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450" windowWidth="13995" windowHeight="11760"/>
  </bookViews>
  <sheets>
    <sheet name="PROJEKTOVÉ ZÁMĚRY" sheetId="1" r:id="rId1"/>
    <sheet name="Sheet2" sheetId="2" r:id="rId2"/>
    <sheet name="Sheet3" sheetId="3" r:id="rId3"/>
  </sheets>
  <definedNames>
    <definedName name="_xlnm._FilterDatabase" localSheetId="0" hidden="1">'PROJEKTOVÉ ZÁMĚRY'!$B$1:$S$186</definedName>
    <definedName name="_GoBack" localSheetId="0">'PROJEKTOVÉ ZÁMĚRY'!$G$151</definedName>
    <definedName name="_xlnm.Print_Titles" localSheetId="0">'PROJEKTOVÉ ZÁMĚRY'!$1:$1</definedName>
  </definedNames>
  <calcPr calcId="125725"/>
</workbook>
</file>

<file path=xl/calcChain.xml><?xml version="1.0" encoding="utf-8"?>
<calcChain xmlns="http://schemas.openxmlformats.org/spreadsheetml/2006/main">
  <c r="A3" i="1"/>
  <c r="A4" s="1"/>
  <c r="A5" s="1"/>
  <c r="A6" s="1"/>
  <c r="A7" s="1"/>
  <c r="A8" s="1"/>
  <c r="A9" s="1"/>
  <c r="A10" s="1"/>
  <c r="A11" s="1"/>
  <c r="A12" s="1"/>
  <c r="A13" s="1"/>
  <c r="A14" s="1"/>
  <c r="A15" s="1"/>
  <c r="A16" s="1"/>
  <c r="A17" s="1"/>
  <c r="A18" s="1"/>
  <c r="A19" s="1"/>
  <c r="A20" s="1"/>
  <c r="A21" s="1"/>
  <c r="A22" s="1"/>
  <c r="A23" s="1"/>
  <c r="A24" l="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alcChain>
</file>

<file path=xl/sharedStrings.xml><?xml version="1.0" encoding="utf-8"?>
<sst xmlns="http://schemas.openxmlformats.org/spreadsheetml/2006/main" count="1939" uniqueCount="876">
  <si>
    <t>Respondent</t>
  </si>
  <si>
    <t>2) IČ předkladatele projektu</t>
  </si>
  <si>
    <t>3) Typ organizace</t>
  </si>
  <si>
    <t>4) Obor činnosti předkladatele projektu</t>
  </si>
  <si>
    <t>5) Název projektu</t>
  </si>
  <si>
    <t>6) Cíl(e) projektu</t>
  </si>
  <si>
    <t>7) Místo realizace projektu</t>
  </si>
  <si>
    <t>8) Stručný popis projektu</t>
  </si>
  <si>
    <t>9) Předpokládané náklady projektu (v Kč)</t>
  </si>
  <si>
    <t>10) Reálná možnost vlastního financování (v % z nákladů projektu)</t>
  </si>
  <si>
    <t>11) Plánovaný rok zahájení realizace projektu</t>
  </si>
  <si>
    <t>12) Předpokládaná doba realizace projektu (v měsících)</t>
  </si>
  <si>
    <t>13) Plánovaný počet nově vytvořených pracovních míst</t>
  </si>
  <si>
    <t>Město Rožmitál pod Třemšínem</t>
  </si>
  <si>
    <t>obec</t>
  </si>
  <si>
    <t>Odkanalizování obcí Rožmitál p. Tř., Sedlice, Vranovice</t>
  </si>
  <si>
    <t>Zlepšení kvality vod, zlepšení životního prostředí</t>
  </si>
  <si>
    <t>Rožmitál p. Tř., Sedlice, Vranovice</t>
  </si>
  <si>
    <t>Odkanalizování částí Rožmitál pod Třemšínem, celé obce Sedlice, celé obce Vranovice, rekonstrukce kalojemu ČOV, rekonstrukce dvou vodojemů v Rožmitále p. Tř. atd.</t>
  </si>
  <si>
    <t>15%</t>
  </si>
  <si>
    <t>24 měsíců</t>
  </si>
  <si>
    <t>1-2</t>
  </si>
  <si>
    <t>Odkanalizování a vodofikace osady Voltuš
 Rekonstrukce přivaděče pitné vody Pourka - vodojem Zalány</t>
  </si>
  <si>
    <t>Zlepšení kvality vod
 Zlepšení životního prostředí</t>
  </si>
  <si>
    <t>Voltuš, Zalány</t>
  </si>
  <si>
    <t>100 % odkanalizování a vodofikace osady Voltuš
 Položení nového přivaděče od zdrojů pitné vody do vodojemů v Zalánech</t>
  </si>
  <si>
    <t>15 %</t>
  </si>
  <si>
    <t>Energetická modernizace bytových domů čp. 438, 455 - 458, 492, 648 v Rožmitále p. Tř. a čp. 50 v Pňovicích a domů čp. 6 a 8 na Náměstí v Rožmitále p. Tř.</t>
  </si>
  <si>
    <t>Úspora energií na vytápění</t>
  </si>
  <si>
    <t>Rožmitál pod Třemšínem, Pňovice</t>
  </si>
  <si>
    <t>Zateplení plášťů domů včetně podzemní části, výměna oken a dveří v plášti</t>
  </si>
  <si>
    <t>36 měsíců</t>
  </si>
  <si>
    <t>Vybudování víceúčelového veřejně přístupného hřiště v Pňovicích a rekonstrukce koupaliště v Rožmitále p. Tř.</t>
  </si>
  <si>
    <t>Zlepšení využití volnočasových aktivit obyvatel v Rožmitále p. Tř.</t>
  </si>
  <si>
    <t>Vyspravení a vyrovnání dna koupaliště, montáž a propojení zařízení na odsávání nečistot z hladiny, zakoupení odpovídajícího zařízení na čištění dna.
 Hřiště v Pňovicích ve stejném provedení jako bylo zrealizování hřiště ve Voltuši.</t>
  </si>
  <si>
    <t>40 %</t>
  </si>
  <si>
    <t>12 měsíců</t>
  </si>
  <si>
    <t>Výstavba rozhledny na Třemšíně</t>
  </si>
  <si>
    <t>Zatraktivnění regionu pro turisty</t>
  </si>
  <si>
    <t>vrchol hory Třemšín</t>
  </si>
  <si>
    <t>Vybudování rozhledny na základě zhotovené dokumentace modelu vybraného ve výběrovém řízení.</t>
  </si>
  <si>
    <t>po dohodě s restitutem o možnosti výstavby</t>
  </si>
  <si>
    <t>Odkanalizování osad Hutě p. Tř., Zalány, Strýčkovy, Nesvačily, Pňovice, Skuhrov</t>
  </si>
  <si>
    <t>Rožmitál pod Třemšínem</t>
  </si>
  <si>
    <t>Kompletní odkanalizování, v některých případech odvedení splaškových vod na ČOV Rožmitál, v některých případech výstavba malé ČOV</t>
  </si>
  <si>
    <t>60 měsíců</t>
  </si>
  <si>
    <t>Protipovodňová opatření</t>
  </si>
  <si>
    <t>Zvýšení zabezpečení občanů při povodních</t>
  </si>
  <si>
    <t>Vyčištění rybníku Jez a vybudování bezpečnostního přepadu, generální oprava rokle podél Tyršovy ulice včetně obnovení požární nádrže Kaberna</t>
  </si>
  <si>
    <t>10 %</t>
  </si>
  <si>
    <t>Revitalizace Sokolovny</t>
  </si>
  <si>
    <t>Zlepšení využití volného času obyvatelstva sportovním zázemím</t>
  </si>
  <si>
    <t>Kompletní rekonstrukce budovy, včetně jejího napojení na kanalizaci, plynový rozvod a vodovodní řád, revitalizace okolních pozemků</t>
  </si>
  <si>
    <t>24 měcísů</t>
  </si>
  <si>
    <t>Vědomá energetická modernizace kulturního domu ve Strýčkovech, kulturního domu v Hutích p. Tř., obslužné budovy ČOV, hasičárny Voltuš a hasičárny Rožmitál p. Tř.</t>
  </si>
  <si>
    <t>Odpovídající zateplení stěn a výměna oken a dveří v plášti budov</t>
  </si>
  <si>
    <t>Rekonstrukce místních komunikací a chodníků včetně revitalizace náměstí a návsí</t>
  </si>
  <si>
    <t>Zlepšení životního prostředí, snížení prašnosti, zvýšení bezpečnosti řidičů i chodců</t>
  </si>
  <si>
    <t>Stávající poškozené povrchy nahradit povrchem novým</t>
  </si>
  <si>
    <t>2015 (průběžně)</t>
  </si>
  <si>
    <t>Rekonstrukce a modernizace sportovišť (bývalé hokejové hřiště, házenkářské hřiště, tenisové kurty, tréninkové a fotbalové hřiště)</t>
  </si>
  <si>
    <t>Zvýšení nabídky sportovního využití, podstatné zlepšení využití volného času obyvatel</t>
  </si>
  <si>
    <t>Kompletní rekonstrukce hřišť, položení umělého povrchu na házenkářské hřiště, zřízení víceúčelového veřejně přístupného hřiště na bývalém hokejovém hřišti.</t>
  </si>
  <si>
    <t>Výstavba kompostárny, vybavení stroji a pořízení techniky pro zintenzivění čistění komunikací a chodníků</t>
  </si>
  <si>
    <t>Zlepšení životního prostředí a nakládání s odpady, vlastní zpracování bioodpadů</t>
  </si>
  <si>
    <t>Výstavba odpovídající kompostárny v průmyslové zóně, nákup potřebných strojů pro manipulaci s materiálem v kompostárně a strojů na čištění komunikací a chodníků</t>
  </si>
  <si>
    <t>Výstavba dalších bytů charakteru chráněného bydlení</t>
  </si>
  <si>
    <t>Péče o seniory s poskytování pečovatelské služby</t>
  </si>
  <si>
    <t>Výstavbou šesti nájemních bytů bychom získali odpovídající objekt č.p. 155 Šichtant, který by mohl být přebudován na sociální byty s velkou zahradou.</t>
  </si>
  <si>
    <t>20 %</t>
  </si>
  <si>
    <t>Výstavba wellness centra</t>
  </si>
  <si>
    <t>zlepšení využití volného času obyvatel, relaxace</t>
  </si>
  <si>
    <t>Využitím prostor po bývalé uhelné kotelně na Sídlišti vznikne městu odpovídající relaxační a odpočinkové centrum</t>
  </si>
  <si>
    <t>Revitalizace zeleně ve městě - park u pošty, park u Jezu, park u prodejny Norma</t>
  </si>
  <si>
    <t>zlepšení životního prostředí</t>
  </si>
  <si>
    <t>Ošetření a revitalizace všech porostů a ploch</t>
  </si>
  <si>
    <t>Zkvalitňování vybavenosti sborů dobrovolných hasičů</t>
  </si>
  <si>
    <t>Zajištění odpovídající vybavenosti hasičů, stabilizace počtu jednotek a jejich členů, zkvalitnění práce s hasičskou mládeží</t>
  </si>
  <si>
    <t>Modernizace strojního vybavení, automobilového parku, výstroje a výzbroje, zainteresování schopných vedoucích k práci s hasičskou mládeží.</t>
  </si>
  <si>
    <t>Podpora tradičních kulturních a společenských akcí</t>
  </si>
  <si>
    <t>Udržení tradice Dne s českou královnou a Festivalu dechových orchestrů ZUŠ</t>
  </si>
  <si>
    <t>V letošním roce proběhl 26. ročník Festivalu dechových orchestrů a proběhne 12. ročník Dne s českou královnou, což jsou akce nadregionálního významu</t>
  </si>
  <si>
    <t>Oprava a úržba kulturních památek</t>
  </si>
  <si>
    <t>Zachovat odkaz minulých generací generacím budoucím.
 Opravovat a udržovat kulturní památky a majetku města (případně i jiných subjektů).</t>
  </si>
  <si>
    <t>Pravidelné opravy a údržba kulturních památek v souladu s požadavky památkové péče.</t>
  </si>
  <si>
    <t>Pavel Kavínek</t>
  </si>
  <si>
    <t>IČ není</t>
  </si>
  <si>
    <t>nezisková organizace</t>
  </si>
  <si>
    <t>Záchrana zámku Rtišovice</t>
  </si>
  <si>
    <t>Zámek Rtišovice - oprava Kaple</t>
  </si>
  <si>
    <t>Oprava Kaple, za účelem zpřístupnění veřejnosti.</t>
  </si>
  <si>
    <t>Rtišovice 1, Milín 26231</t>
  </si>
  <si>
    <t>Oprava stropů,  restaurátorské práce, oprava omítek,</t>
  </si>
  <si>
    <t>2014 - 2015</t>
  </si>
  <si>
    <t>48 měsíců</t>
  </si>
  <si>
    <t>Speciální základní škola Rožmitál pod Třemšínem</t>
  </si>
  <si>
    <t>školství</t>
  </si>
  <si>
    <t>Obnova počítačové učebny školy</t>
  </si>
  <si>
    <t>Nahradit zastaralé počítačové vybavení v počítačové učebně školy.</t>
  </si>
  <si>
    <t>Speciální základní škola Rožmitál pod Třemšínem vybudovala postupně počítačovou učebnu s 12 přípojnými místy a jedním místem učitelským. Z důvodu neustáleho poklesu prostředků ONIV ve školství není již delší dobu možné počítačové vybavení obnovovat a všechny naše počítače jsou starší 5 let. Projekt by měl zabezpečit obnovu vybavení této učebny.</t>
  </si>
  <si>
    <t>2015-2016</t>
  </si>
  <si>
    <t>2 měsíce</t>
  </si>
  <si>
    <t>žádné</t>
  </si>
  <si>
    <t>Počítače do tříd</t>
  </si>
  <si>
    <t>Doplnit třídy o počítačové vybavení</t>
  </si>
  <si>
    <t>Při rozvodu počítačové sítě po škole byly v každé třídě, kterých je šest, připravena čtyři počítačová přípojná místa. Vlivem nedostatku financí již bohužel nedošlo k realizaci nákupu počítačů do těchto tříd. Projekt by měl zabezpečit využití těchto přípojných míst ve výuce i další činnosti žáků.</t>
  </si>
  <si>
    <t>10%</t>
  </si>
  <si>
    <t>6 měsíců</t>
  </si>
  <si>
    <t>ZŠ J.J. Ryby Rožmitál p. Tř.</t>
  </si>
  <si>
    <t>Obnova výpočetní techniky v počítačových učebnách</t>
  </si>
  <si>
    <t>ZŠ Rožmitál p. Tř.</t>
  </si>
  <si>
    <t>Podpora výuky přírodovědných předmětů</t>
  </si>
  <si>
    <t>Vybavit učebny přírodovědných předmětů měřicí technikou
 Zmodernizovat výuku přírodovědných předmětů
 Propojit měřicí techniku s výpočetní technikou</t>
  </si>
  <si>
    <t>modernizace výuky v učebně přírodopisu, chemie a fyziky
 vybavení učebenměřicí technikou propojenou s počítači, tablety 
 pořízení nových programů pro výuku</t>
  </si>
  <si>
    <t>Budování školní naučné zahrady</t>
  </si>
  <si>
    <t>Vybudovat naučnou zahradu pro potřeby výuky
 Vybudovat funkční oplocení školního pozemku
 Podpora EVVO
 Vytvořit relaxační koutky v zahradě
 Vybavit zahradu naučně herními prvky</t>
  </si>
  <si>
    <t>Vybudovat v zahradě stanoviště s úkoly z oblasti přírodovědy
 Vytvořit u žáků kladný vztah k práci v zahradě
 Vybudovat místa pro odpočinek o přestávkách 
 Zvýšit možnost výuky v zahradě
 Vybavit zahradu naučně herními prvky
 Zabezpečit školní pozemek funkčním oplocením</t>
  </si>
  <si>
    <t>Podpora pracovních činností</t>
  </si>
  <si>
    <t>Podpořit zájem žáků o učební obory
 Zvýšit zručnost dětí
 Naučit žáky pracovat s vhodným nářadím
 Naučit žáky ovládat kuch. Spotřebiče
 Modernizovat vybavení dílen, kuchyňky</t>
  </si>
  <si>
    <t>Vybavit školní dílny odpovídajícím nářadím
 Vybavit školní kuchyňku nádobím a vhodnými spotřebiči
 Obnovit zastaralé sporáky a lednici</t>
  </si>
  <si>
    <t>10 měsíců</t>
  </si>
  <si>
    <t>Renovace hřiště s umělým povrchem</t>
  </si>
  <si>
    <t>instalace nového povrchu na hřiště
 vybudování hrazení okolo hřiště</t>
  </si>
  <si>
    <t>Vytvoření materiálního zázemí pro činnost zájmových kroužků a mimoškolní činnost dětí</t>
  </si>
  <si>
    <t>podpora sportovní činnosti
 podpora zájmové činnosti dětí
 vytvoření vhodných materiálních podmínek pro zájmovou činnost
 podpora činností ve školní družině a školách v přírodě</t>
  </si>
  <si>
    <t>zabezpečit sportovní vybavení
 zajistit zázemí pro keramický, dramatický, taneční, jazykové a další kroužky
 pořízení společenských a vědomostních her  
 pořízení stanů pro výjezdy dětí do přírody, nocování ve školní zahradě</t>
  </si>
  <si>
    <t>Po stopách Lvů z Rožmitála</t>
  </si>
  <si>
    <t>podpora poznávání historie regionu
 podpora vlastivědného vzdělávání
 propojení historie se současností</t>
  </si>
  <si>
    <t>zabezpečit literárně-vlastivědné exkurze po stopách Lvů z Rožmitála
 připravit tematické školy v přírodě – podpora vybavení pro středověké hry, turnaje, soutěže, erby
 podpora výtvarných soutěží s danou tematikou</t>
  </si>
  <si>
    <t>Jsme škola Jakuba Jana Ryby</t>
  </si>
  <si>
    <t>ZŠ Rožmitál p. Tř., region</t>
  </si>
  <si>
    <t>Celoroční projekt - pořádání a podpora akcí, soutěží, exkurzí na místa spojená s J.J. Rybou</t>
  </si>
  <si>
    <t>Renovace keramické dílny</t>
  </si>
  <si>
    <t>vybavit dílnu novým zařízením – keramická pec, vysoušeč
 rozvoj estetického vnímání dětí
 podpora zájmové činnosti</t>
  </si>
  <si>
    <t>Obnovit zastaralé nevyhovující vybavení keramické dílny – nová vypalovací pec, formy, glazury, hlína, nástroje k úpravě výrobků
 nové regály na uskladnění výrobků</t>
  </si>
  <si>
    <t>Vytvoření zázemí pro společenské, kulturní a sportovní akce a jejich každoroční pořádání</t>
  </si>
  <si>
    <t>konání společenských, kulturních a sportovních akcí pro žáky školy, rodiče a veřejnost
 konání společných akcí (např. sportovní i vědomostní soutěže) pro školy regionu =&amp;gt,rozvoj spolupráce mezi školami
 zabezpečení materiálního zázemí pro tyto akce</t>
  </si>
  <si>
    <t>pořádání sportovních soutěží pro žáky školy – fotbalový turnaj, vánoční laťka, velikonoční vybíjená, palačinkový běh
 pořádání sportovních soutěží pro žáky i okolních škol – atletický čtyřboj
 pořádání společenských akcí – zahradní slavnost, vánoční trhy s rozsvícením vánočního stromu
 nákup vybavení pro zabezpečení zázemí akcí – např. zvuková přenosná aparatura, promítací velkoplošné plátno, várnice, nádobí, materiál na vánoční dílny, ceny pro vítěze, doprava žáků z okolních škol</t>
  </si>
  <si>
    <t>2015, a každoroční podpora akcí</t>
  </si>
  <si>
    <t>Den dětí ve škole – každoroční projekt</t>
  </si>
  <si>
    <t>podpořit u dětí zájem o pohybové činnosti
 motivovat k soutěživosti, spolupráci a vzájemné pomoci
 zajistit netradiční formu sportovního vyžití dětí</t>
  </si>
  <si>
    <t>uspořádání netradičního Dne dětí formou vědomostních a sportovních soutěží a výkonů
 zajištění mobilního lanového centra s instruktorem
 odměny za předvedené výkony</t>
  </si>
  <si>
    <t>2015, každoročně</t>
  </si>
  <si>
    <t>MC Pampeliška Březnice</t>
  </si>
  <si>
    <t>Aby bylo v Březnici milo...</t>
  </si>
  <si>
    <t>- udržet a rozšířit stávající nabídku služeb, které MC poskytuje dětem, jejich rodičům, prarodičům a dalším obyvatelům našeho města
 - vytvářet prorodinné prostředí ve městě
 - pozitivně působit na poli sociální prevence</t>
  </si>
  <si>
    <t>Březnice a okolí</t>
  </si>
  <si>
    <t>50%</t>
  </si>
  <si>
    <t>Obec Sedlice</t>
  </si>
  <si>
    <t>Veřejná správa</t>
  </si>
  <si>
    <t>Zpomalovací semafory v Sedlici</t>
  </si>
  <si>
    <t>Hlavním cílem projektu je zajistit snížení rychlosti projíždějících automobilů a zvýšení tak bezpečnosti pohybu všech účastníků silničního provozu.</t>
  </si>
  <si>
    <t>Sedlice</t>
  </si>
  <si>
    <t>Jedná se o montáž dvou zpomalovacích semaforů na trase Rožmitál pod Třemšínem - Vranovice v obci Sedlice, místní části Sedlice.</t>
  </si>
  <si>
    <t>Oslavy 120. výročí založení SDH Sedlice</t>
  </si>
  <si>
    <t>Oslava 120. výročí založení SDH Sedlice</t>
  </si>
  <si>
    <t>Oslavy založení by se sestávaly ze slavnostního položení věnců, koncertu, výroční schůze, ocenění zasloužilých hasičů.
 Dobrovolným hasičům z SDH Sedlice by byl slavnostně předám nový prapor.</t>
  </si>
  <si>
    <t>Tradiční Memoriál Čeňka Poláka</t>
  </si>
  <si>
    <t>Cílem projektu je udržet tradiční hasičskou soutěž pořádanou členy SDH Hoděmyšl.</t>
  </si>
  <si>
    <t>Víceúčelový sportovní areál Hoděmyšl</t>
  </si>
  <si>
    <t>Jedná se o hasičskou soutěž v požárním sportu, při kterém se utkají mužská i ženská družstva.</t>
  </si>
  <si>
    <t>2015, 2016, 2017...</t>
  </si>
  <si>
    <t>Celková rekonstrukce obecní budovy čp. 4 v Hoděmyšli</t>
  </si>
  <si>
    <t>Rekonstrukce a zhodnocení obecní budovy, snížení finančních nákladů na vytápění prostor, zvýšení možností využití budovy občany.</t>
  </si>
  <si>
    <t>Hoděmyšl čp. 4</t>
  </si>
  <si>
    <t>Cílem projektu je celková rekonstrukce budovy v majetku obce v Hoděmyšli. Tato budova slouží jako spolkovna, hasičárna SDH Hoděmyšl a půjčovna masek, kterou provozují. Zároveň jsou místnosti této budovy používány při volbách jako volební místnosti.</t>
  </si>
  <si>
    <t>Rekonstrukce obecní budovy čp. 4 Hoděmyšl</t>
  </si>
  <si>
    <t>Cílem projektu je celková rekonstrukce a zhodnocení obecní budovy, snížení finančních nákladů na vytápění objektu a zvýšení možností využití občany.</t>
  </si>
  <si>
    <t>Projekt spočívá v celkové rekonstrukci budovy v majetku obce, která slouží jako spolkovna, volební místnost, hasičárna SDH Hoděmyšl a půjčovna masek provozovaná členkami SDH Sedlice. Rekonstrukce by se sestávala z výměna střechy, zateplení fasády, předělání podlah, nového vytápění atd.</t>
  </si>
  <si>
    <t>30%</t>
  </si>
  <si>
    <t>Sedlice a Hoděmyšl - kanalizace, ÚV a vodovod</t>
  </si>
  <si>
    <t>Cílem projektu je vybudování splaškové kanalizace a oprava stávajícího vodovodu a vodofikace momentálně nevodofikovaných rodinných domů v Sedlici a v Hoděmyšli. Zároveň bude vybudován posilující vodojem, který by měl zásobovat občany Vranovic pitnou vodou.</t>
  </si>
  <si>
    <t>Sedlice, Hoděmyšl</t>
  </si>
  <si>
    <t>Projekt spočívá ve vybudování splaškové kanalizace a oprava stávajícího vodovodu a vodofikace momentálně nevodofikovaných rodinných domů v Sedlici a v Hoděmyšli. Zároveň bude vybudován posilující vodojem, který by měl zásobovat občany Vranovic pitnou vodou.</t>
  </si>
  <si>
    <t>Vytvoření odpočinkové zóny a malého dětského hřiště na Belině</t>
  </si>
  <si>
    <t>Cílem projektu je zužitkování nově nabytého pozemku jako odpočinkové zóny pro naše občany, jako místo, kde by se mohli občané potkávat, trávit společně volný čas. Zároveň je cílem projektu vytvořit kreativní dětské hřiště.</t>
  </si>
  <si>
    <t>Sedlice - Belina</t>
  </si>
  <si>
    <t>Projekt by spočíval ve vytvoření odpočinkové zóny sestávající se z několika laviček a ohniště, dětského hřiště z přírodního materiálu.</t>
  </si>
  <si>
    <t>Naučná stezka v obecním lese</t>
  </si>
  <si>
    <t>Cílem projektu je přiblížit a seznámit návštěvníky lesa s jednotlivými porosty, zvýšit atraktivitu a návštěvnost obecního lesa.</t>
  </si>
  <si>
    <t>Na vytipované místo by byly umístěny tabule popisující jednotlivé porosty z hlediska stáří a vysázeného druhu stromů s vysvětlivkami.</t>
  </si>
  <si>
    <t>Oprava čekárny Sedlice</t>
  </si>
  <si>
    <t>Cílem projektu je oprava čekárny v Sedlici.</t>
  </si>
  <si>
    <t>Oprava by spočívala v opravě střechy, oken, zdí a celkového vzhledu čekárny.</t>
  </si>
  <si>
    <t>Oprava čekáren Hoděmyšl</t>
  </si>
  <si>
    <t>Cílem projektu je oprava dvou čekáren v Hoděmyšli a zlepšení vzhledu obce u silnice I/18.</t>
  </si>
  <si>
    <t>Hoděmyšl</t>
  </si>
  <si>
    <t>Projekt se sestává z opravy dvou čekáren a jejich okolí v Hoděmyšli, které se nachází u silnice I/18.</t>
  </si>
  <si>
    <t>Oprava lesní cesty Sedlice - Láz, Nepomuk</t>
  </si>
  <si>
    <t>Cílem projektu je celková rekonstrukce lesní cestu, která by znamenala zvýšení bezpečnosti a pohodlnosti pohybu po této komunikaci.</t>
  </si>
  <si>
    <t>Projekt by spočíval ve zpevnění lesní komunikace asfaltovým recyklátem.</t>
  </si>
  <si>
    <t>75%</t>
  </si>
  <si>
    <t>Dovybavení dětského hřišti v prostorách Víceúčelového sportovního areálu v Hoděmyšli</t>
  </si>
  <si>
    <t>Cílem projektu je zvýšení počtu herních prvků na dětském hřišti</t>
  </si>
  <si>
    <t>Stávající dětské hřiště bude dovybaveno o nové herní prvky, které zvýší atraktivitu a možnosti využití dětského hřiště.</t>
  </si>
  <si>
    <t>Revize pasportu dopravního značení</t>
  </si>
  <si>
    <t>Cílem projektu je revize stávajícího pasportu dopravního značení. Revize potřeb dopravního značení.</t>
  </si>
  <si>
    <t>Jedná se o provedení revize stávajícího dopravního značení v celé obci.</t>
  </si>
  <si>
    <t>Modernizace školní počítačové sítě</t>
  </si>
  <si>
    <t>zrychlení školní počítačové sítě na rychlost 1 Gb/s
 zlepšení využití ICT ve výuce
 propojení všech částí školy k počítačové síti</t>
  </si>
  <si>
    <t>výměna stávajícího již zastaralého vedení školní počítačové sítě za výkonější
 výměna zastaralých prvků sítě
 připojení budovy 1. tříd a družiny ke školní síti
 zprovoznění wi-fi připojení v některých učebnách</t>
  </si>
  <si>
    <t>občan Jana Chotívková jako iniciátor, město Březnice předpokládaně jako realizátor</t>
  </si>
  <si>
    <t>neuvedeno</t>
  </si>
  <si>
    <t>Vybudování chodníku pro pěší z náměstí Březnice do ústí Počapské ulice (komunikace I/19), úprava povrchu stezky pro pěší kolem Vlčavy a vyřešení její návaznosti na místní komunikaci Sadová</t>
  </si>
  <si>
    <t>Zlepšení kvality života obyvatel lokality Počapská a zvýšení bezpečnosti chodců. Nejen obyvatel Počapské ulice, kteří se tudy dostávají do centra a k veškeré občanské vybavenosti, ale i  obyvatelstva Březnice obecně, kteří alternativní trasu - stezku kolem řeky - hojně využívají jako vycházkovou s cílem dosažení parku)
 Důvod: Počapská ulice vede velmi frekventovanou silnicí I/19 s rušnou kamionovou dopravou a je chodcům nepřátelská hlavně absencemi chodníku, resp. jejich zúžení na několika místech na nedostatečných 30-50 cm. Jako alternativní způsob dosažení centra je obyvatelstvem proto využívána stezka kolem řeky Vlčavy, která je však v deštivém počasí velmi blátivá vlivem nezpevněného povrchu a nevhodného \"U\" profilu - drží se v ní louže velmi dlouho. Pro dosažení centra je tato stezka BEZPEČNĚJŠÍ ALTERNATIVOU (vyhnou se překonání silnice I/19 na nebezpečné křižovatce u kostela), pro dosažení jiných strategických alternativních cílů prostřednictvím ulice Sadová: poliklinika, obě MŠ, stadion, mateřské centrum je stezka TRASOU PRVNÍ VOLBY.</t>
  </si>
  <si>
    <t>Březnice, lokalita Počapská ulice</t>
  </si>
  <si>
    <t>a) pravostranná část komunikace z náměstí po začátek ul.Počapská (vybudování CHODNÍKU cca 50 m), v návaznosti na to vybudování PŘECHODU PRO CHODCE pro přístup ke stezce kolem řeky Vlčavy
 b) zpevnění POVRCHU STEZKY a vyřešení její návaznosti na ulici Sadová</t>
  </si>
  <si>
    <t>bez předpokladu vytvoření pracovního místa</t>
  </si>
  <si>
    <t>Toufar Jindřich</t>
  </si>
  <si>
    <t>podnikatelský subjekt / živnostník</t>
  </si>
  <si>
    <t>Zemědělství</t>
  </si>
  <si>
    <t>Stavba haly na zemědělské stroje</t>
  </si>
  <si>
    <t>uskladnění zemědělské techniky</t>
  </si>
  <si>
    <t>Vrančice část obce Mýšlovice</t>
  </si>
  <si>
    <t>hala o velikosti 30 x 15 m</t>
  </si>
  <si>
    <t>nákup strojů pro zemědělství</t>
  </si>
  <si>
    <t>obnova zem.tech.</t>
  </si>
  <si>
    <t>Vrančice-Mýšlovice</t>
  </si>
  <si>
    <t>nahrnovač píce, traktor, žací stroj, lis na lisování píce, pluh, secí stroj, stroj pro předseťovou přípravu půdy,</t>
  </si>
  <si>
    <t>Oprava zemědělských budov</t>
  </si>
  <si>
    <t>oprava fasád, střech, podlahy uvnitř budov.</t>
  </si>
  <si>
    <t>Oprava fasád. střech a podlah</t>
  </si>
  <si>
    <t>zemědělství</t>
  </si>
  <si>
    <t>Nádvoří</t>
  </si>
  <si>
    <t>zpevnění povrchu nádvoří</t>
  </si>
  <si>
    <t>Zpevnění povrchu nádvoří betonovými panely, popřípadě asfaltem.</t>
  </si>
  <si>
    <t>traktůrek na sekání zatravněných ploch v okolí hospodářství</t>
  </si>
  <si>
    <t>údržba zatravněných ploch v hospodářství</t>
  </si>
  <si>
    <t>Vrančice - Mýšlovice</t>
  </si>
  <si>
    <t>údržba</t>
  </si>
  <si>
    <t>Spartak Rožmitál, oddíl národní házené</t>
  </si>
  <si>
    <t>Sport , volný čas</t>
  </si>
  <si>
    <t>Sportovní areál a jeho zázemí ve Starém Rožmitále</t>
  </si>
  <si>
    <t>Modernizace sportovního a volnočasového areálu a stavební rekonstrukce sportovního a společenského zázemí pro osadu Starý Rožmitál.</t>
  </si>
  <si>
    <t>Starý Rožmitál</t>
  </si>
  <si>
    <t>Nový umělý povrch házenkářského hřiště s možností využití i pro další volnočasové sportovní aktivity. Oprava hlediště, opocení celková úprava areálu. rekonstrukce spotovního a společenského zařízení, jejímž cílem je využití tohoto objektu starorožmitálskými spolky a dále vybudování ubytovací kapacity pro turisty.</t>
  </si>
  <si>
    <t>Bydliště</t>
  </si>
  <si>
    <t>Rožmitál p. Tř.</t>
  </si>
  <si>
    <t>Příjmení a jméno zpracovatele záměru</t>
  </si>
  <si>
    <t>Bártl Pavel</t>
  </si>
  <si>
    <t>Bacíková Jana</t>
  </si>
  <si>
    <t>Pavlína Liebnerová</t>
  </si>
  <si>
    <t>Šourková Zuzana</t>
  </si>
  <si>
    <t>ing. Jana Chotívková</t>
  </si>
  <si>
    <t>Hrdina Josef</t>
  </si>
  <si>
    <t>Kontaktní e-mail</t>
  </si>
  <si>
    <t>vendulavosmikova@seznam.cz</t>
  </si>
  <si>
    <t>pavel.bartl@rozmitalptr.cz</t>
  </si>
  <si>
    <t>jbacikova@zsrozmital.cz</t>
  </si>
  <si>
    <t>pavlina.heverova@seznam.cz</t>
  </si>
  <si>
    <t>obec.sedlice@gmail.com</t>
  </si>
  <si>
    <t>jchotivkova@gmail.com</t>
  </si>
  <si>
    <t>jinto@seznam.cz</t>
  </si>
  <si>
    <t>josef_hrdina@vplny.cz</t>
  </si>
  <si>
    <t>Kontaktní telefon</t>
  </si>
  <si>
    <t>603880051</t>
  </si>
  <si>
    <t>604294433</t>
  </si>
  <si>
    <t>318665172</t>
  </si>
  <si>
    <t>723141939</t>
  </si>
  <si>
    <t>724184531</t>
  </si>
  <si>
    <t>775161769</t>
  </si>
  <si>
    <t>736649205</t>
  </si>
  <si>
    <t>724524689</t>
  </si>
  <si>
    <t>Datum zpracování záměru</t>
  </si>
  <si>
    <t>28.5.2014</t>
  </si>
  <si>
    <t>05.06.2014</t>
  </si>
  <si>
    <t>5.6.2014</t>
  </si>
  <si>
    <t>5. 6. 2014</t>
  </si>
  <si>
    <t>6.6.2014</t>
  </si>
  <si>
    <t>6. 6. 2014</t>
  </si>
  <si>
    <t>8.6.2014</t>
  </si>
  <si>
    <t>1.6.2012</t>
  </si>
  <si>
    <t>příspěvková organizace města</t>
  </si>
  <si>
    <t>Přestavba půdních prostor školy</t>
  </si>
  <si>
    <t>Vybudování nových učeben a úložných prostor v půdních prostorách školy</t>
  </si>
  <si>
    <t>Rožmitál pod Třemšínem - Budova ZUŠ JJR</t>
  </si>
  <si>
    <t>Filina Michal</t>
  </si>
  <si>
    <t>Vybavení školy dlouhodobým hmotným projektem</t>
  </si>
  <si>
    <t>Obec Vševily</t>
  </si>
  <si>
    <t>Společenské centrum</t>
  </si>
  <si>
    <t>Zlepšení společenského života</t>
  </si>
  <si>
    <t>Vševily</t>
  </si>
  <si>
    <t>Obec Hvožďany</t>
  </si>
  <si>
    <t>Fit park</t>
  </si>
  <si>
    <t>Hvožďany</t>
  </si>
  <si>
    <t>Sportovní hřiště - Vacíkov</t>
  </si>
  <si>
    <t>Vacíkov</t>
  </si>
  <si>
    <t>Vytvoření sportovního zázemí pro sportovce</t>
  </si>
  <si>
    <t>Obnova Veřejné zeleně - Náves Hvožďany</t>
  </si>
  <si>
    <t>Hvožďany,Pozdyně, Vacíkov</t>
  </si>
  <si>
    <t>Kaplička Pozdyně - oprava</t>
  </si>
  <si>
    <t>Pozdyně</t>
  </si>
  <si>
    <t>Rekonstrukce památky Štejchar</t>
  </si>
  <si>
    <t>Výstavba multifunkčního hřiště</t>
  </si>
  <si>
    <t>Zvýšení bezpečnosti chodců</t>
  </si>
  <si>
    <t>Rekonstrukce KD Hvožďany</t>
  </si>
  <si>
    <t>TJ Spartak Rožmital p. Tř.</t>
  </si>
  <si>
    <t>Oblečení pro družzstva mládeže</t>
  </si>
  <si>
    <t>Štěrba josef</t>
  </si>
  <si>
    <t>TJ Ligmet Milín</t>
  </si>
  <si>
    <t>Milín</t>
  </si>
  <si>
    <t>Ján Andrej</t>
  </si>
  <si>
    <t>Církev</t>
  </si>
  <si>
    <t>obnova kostela - Slivice</t>
  </si>
  <si>
    <t>Slivice</t>
  </si>
  <si>
    <t>Společenství pro dům čp.311-318 v Milíně</t>
  </si>
  <si>
    <t>Rekonstrukce dětského hřiště</t>
  </si>
  <si>
    <t>Oprava a modernizace</t>
  </si>
  <si>
    <t>Lešetice</t>
  </si>
  <si>
    <t>Obec Lešetice</t>
  </si>
  <si>
    <t>Dětské hřiště</t>
  </si>
  <si>
    <t>Renovace</t>
  </si>
  <si>
    <t>Nusl Jaromír</t>
  </si>
  <si>
    <t>Dokončení rekonstrukce a modernizace vybavení MŠ</t>
  </si>
  <si>
    <t>Vondrášek Josef</t>
  </si>
  <si>
    <t>Matějka František</t>
  </si>
  <si>
    <t>podnikatelský subjekt</t>
  </si>
  <si>
    <t>Vývařovna a rozvoz jídel</t>
  </si>
  <si>
    <t xml:space="preserve">Rozvoj služeb </t>
  </si>
  <si>
    <t>Rozšíření služeb pro obyv.</t>
  </si>
  <si>
    <t>Levíček Martin</t>
  </si>
  <si>
    <t>Obnova strojního zařízení</t>
  </si>
  <si>
    <t>Konkurenceschopnost</t>
  </si>
  <si>
    <t>Junák</t>
  </si>
  <si>
    <t>volnočasové aktivity</t>
  </si>
  <si>
    <t>Vybavení kluboven a tábořišť</t>
  </si>
  <si>
    <t>Obec Ostrov</t>
  </si>
  <si>
    <t>Rekonstrukce návsi</t>
  </si>
  <si>
    <t>Ostrov</t>
  </si>
  <si>
    <t>Vodovod</t>
  </si>
  <si>
    <t>Výstavba obecního vodovodu</t>
  </si>
  <si>
    <t>Obec Zalužany</t>
  </si>
  <si>
    <t>Kulturní společenské akce</t>
  </si>
  <si>
    <t>Zalužany</t>
  </si>
  <si>
    <t>Oprava hřbitovní kaple</t>
  </si>
  <si>
    <t>Oprava místních komunikací</t>
  </si>
  <si>
    <t>Obec Lazsko</t>
  </si>
  <si>
    <t>ČOV</t>
  </si>
  <si>
    <t>Lazsko</t>
  </si>
  <si>
    <t>Vybudování dětského hřiště</t>
  </si>
  <si>
    <t>Výměna povrchu tenisového hřiště</t>
  </si>
  <si>
    <t>Výstavba komunikace</t>
  </si>
  <si>
    <t>Naučná stezka</t>
  </si>
  <si>
    <t>Město Březnice</t>
  </si>
  <si>
    <t xml:space="preserve">Prevence rizikových jevů </t>
  </si>
  <si>
    <t xml:space="preserve">BukyAgro </t>
  </si>
  <si>
    <t>Traktorový vlek</t>
  </si>
  <si>
    <t>Pročevily</t>
  </si>
  <si>
    <t>Bourárna masa</t>
  </si>
  <si>
    <t>BukyCup</t>
  </si>
  <si>
    <t>Koupě komunální techniky</t>
  </si>
  <si>
    <t>Lis na kulaté balíky</t>
  </si>
  <si>
    <t>Rekonstrukce střechy na skladu sena a slámy</t>
  </si>
  <si>
    <t>Traktorový valník na svoz balíků</t>
  </si>
  <si>
    <t>Zpevnění manipulačních ploch</t>
  </si>
  <si>
    <t>Mateřské centrum Milínek</t>
  </si>
  <si>
    <t>Sportovní činnosti</t>
  </si>
  <si>
    <t>Vodní plocha ke koupání</t>
  </si>
  <si>
    <t>Klub rodičů a dětí Pohádka</t>
  </si>
  <si>
    <t>Stezka z Milína až na Slivici</t>
  </si>
  <si>
    <t>Milín, Slivice</t>
  </si>
  <si>
    <t>Spolek Vranč o.s.</t>
  </si>
  <si>
    <t>podpora kulturních akcí</t>
  </si>
  <si>
    <t>Vrančice</t>
  </si>
  <si>
    <t>obnova tradic</t>
  </si>
  <si>
    <t>Český rybářský svaz místní organizace Rožmitál p. Tř.</t>
  </si>
  <si>
    <t>Rybářství</t>
  </si>
  <si>
    <t>Nákup automobilu</t>
  </si>
  <si>
    <t>Rybářský tábor</t>
  </si>
  <si>
    <t>Každoroční, podpora tradic a mládeže</t>
  </si>
  <si>
    <t>Zarybnění revírů místního významu</t>
  </si>
  <si>
    <t>Rybářské závody</t>
  </si>
  <si>
    <t>Obec Vrančice</t>
  </si>
  <si>
    <t>Společenký dům</t>
  </si>
  <si>
    <t>Rekonstrukce obecní budovy</t>
  </si>
  <si>
    <t>Vytvoření ubytovacích kapacit, podpotra CR</t>
  </si>
  <si>
    <t>Podpora CR</t>
  </si>
  <si>
    <t>Informační tabule, odpočinkové a vyhlídkové místa</t>
  </si>
  <si>
    <t>Využití OZE</t>
  </si>
  <si>
    <t>Vybudování teplovodu z bioplynové stanice Mýšlovice</t>
  </si>
  <si>
    <t>Zachování historického významu dědictví obce</t>
  </si>
  <si>
    <t>Oprava kapliček a křížů v obci a okolí</t>
  </si>
  <si>
    <t>Ochrana před přívalovýmí záplavami</t>
  </si>
  <si>
    <t>Obnova krajinných prvků</t>
  </si>
  <si>
    <t>Nákup komunální techniky</t>
  </si>
  <si>
    <t>Fit-park napříč generacemi</t>
  </si>
  <si>
    <t>Březnice</t>
  </si>
  <si>
    <t>Ing. Gabriela Jeníčková</t>
  </si>
  <si>
    <t>Podbrdský penzion</t>
  </si>
  <si>
    <t>Cestovní ruch- ubytování</t>
  </si>
  <si>
    <t>TJ Sedlice</t>
  </si>
  <si>
    <t>Sport</t>
  </si>
  <si>
    <t>Rozvoj sportovního areálu Hřiště Hoděmyšl</t>
  </si>
  <si>
    <t>Restaurace Romance Rožmitál p. Tř.</t>
  </si>
  <si>
    <t>Chytré hřiště s tématikou regionu Rožmitálska</t>
  </si>
  <si>
    <t>Opěrná zeď Tochovická ulice</t>
  </si>
  <si>
    <t>Vranovice</t>
  </si>
  <si>
    <t>Sokolovna</t>
  </si>
  <si>
    <t>Vybudovat houpačky a prolejzačky</t>
  </si>
  <si>
    <t>Ubytovací kapacity</t>
  </si>
  <si>
    <t>Rekonstrukce Špýcharu - ubytovací kapacity</t>
  </si>
  <si>
    <t>Jan Šefrna</t>
  </si>
  <si>
    <t>Protipožární ochrana</t>
  </si>
  <si>
    <t>SDH Vacíkov</t>
  </si>
  <si>
    <t>Brdy nad zlato z.s.</t>
  </si>
  <si>
    <t>Ochrana přírody a krajiny</t>
  </si>
  <si>
    <t>Veřejná zeleň</t>
  </si>
  <si>
    <t>Obec Věšín</t>
  </si>
  <si>
    <t>Venkovní učebna ZŠ Věšín</t>
  </si>
  <si>
    <t>Rekonstrukce autobusových čekáren</t>
  </si>
  <si>
    <t>Informační portál CR</t>
  </si>
  <si>
    <t>Věšín - Starý Rožmitál</t>
  </si>
  <si>
    <t>Dětské hřiště - vybavení</t>
  </si>
  <si>
    <t>hostinská činnost</t>
  </si>
  <si>
    <t>Občanské sdružení Bozeň</t>
  </si>
  <si>
    <t>Dožínková slavnost</t>
  </si>
  <si>
    <t>SDH Starý Rožmitál</t>
  </si>
  <si>
    <t>Soutěž- Staroměstská dětská liga</t>
  </si>
  <si>
    <t>Vybavení zvučícího aparátu, ošacení kapely</t>
  </si>
  <si>
    <t>Obec Koupě</t>
  </si>
  <si>
    <t>Rekonstrukce budovy KD</t>
  </si>
  <si>
    <t>Bukovany</t>
  </si>
  <si>
    <t>1) Název (jméno) předkladatele projektu</t>
  </si>
  <si>
    <t>00243221</t>
  </si>
  <si>
    <t>00242292</t>
  </si>
  <si>
    <t>00662879</t>
  </si>
  <si>
    <t>00662925</t>
  </si>
  <si>
    <t>00662926</t>
  </si>
  <si>
    <t>00662968</t>
  </si>
  <si>
    <t>00663034</t>
  </si>
  <si>
    <t>00243604</t>
  </si>
  <si>
    <t>Vytvoření Fit parku pro seniory u domu s chráněnými byty ve Hvožďanech</t>
  </si>
  <si>
    <t>ZUŠ J.J. Ryby Rožmitál p. Tř.</t>
  </si>
  <si>
    <t>Renovace dětského hřiště s novou výstavbou herních prvků, které si obvykle lidé nemohou dovolit pořídit na zahradu, určené pro děti i mládež. Splní funkci setkávání dětí a rodičů, her, místo vycházek.</t>
  </si>
  <si>
    <t>Podpora kvality poskytovaného vzdělávání vybavením hudebními nástroji a pořízením kostýmů, kulis apod.</t>
  </si>
  <si>
    <t>Vybavení učeben hudebního oboru novými hudebními nástroji; vybavení učeben tanečního oboru novými kostými; vybavení učeben výtvarného oboru výtvarnými potřebami; vybavení učebny literárně-dramatického oboru kostými a kulisami</t>
  </si>
  <si>
    <t>zusjjr@rozmitalptr.cz</t>
  </si>
  <si>
    <t>Zbudování naučné stezky z nádraží Milín na Památník Vojna na katastru obce Lazsko</t>
  </si>
  <si>
    <t>František Bártík</t>
  </si>
  <si>
    <t>urad@lazsko.com</t>
  </si>
  <si>
    <t>Zbudování komunikace pro pěší (zpřístupnění vlakového nádraží z obce Lazsko</t>
  </si>
  <si>
    <t>Lazsko - okolí železniční tratě a Stříbrnného rybníka</t>
  </si>
  <si>
    <t>Zbodování zpevněné cesty pro pěší a cyklisty od Stříbrnného rybníka, dále využití již zbodovaného podchodu pod tratí a dovedení cesty na nádraží Milín</t>
  </si>
  <si>
    <t>Nahrazení starého asfaltového povrchu moderním šetrným materiálem</t>
  </si>
  <si>
    <t>Zřízení dětského hřiště v obci Lazsko (současné je v kritickém stavu - nebezpečné)</t>
  </si>
  <si>
    <t>Vybudování nové ČOV</t>
  </si>
  <si>
    <t>Současná ČOV již neplní zcela svůj účel. Po dohodě s provozovatelem již nutně vystavět novou ČOV.</t>
  </si>
  <si>
    <t>Po vybudování splaškové kanalizace v obci zůstaly místní komunikace v havarijním stavu. Za sucha dochází k velké prašnosti a za deště k rozbahnění. Po celkové opravě se zlepší přístupnost k jednotlivým domům a dojde ke zlepšení celkové životní úrovně obyvatel a k celkovému zlepšení vzhledu obecní návsi.</t>
  </si>
  <si>
    <t>Zalužany - místní komunikace na návsi</t>
  </si>
  <si>
    <t>Ostranění nánosu z povrchu pokladu. Úprava kanalizačních a vodovodních šachet. Položení pokladového asfaltu a asfaltového koberce.</t>
  </si>
  <si>
    <t>Miroslava Kuchtová</t>
  </si>
  <si>
    <t>obeczaluzany@cbox.cz</t>
  </si>
  <si>
    <t>Celkový současný stav hřbitovní kaple je neutěšeném stavu. Atikou kaple zatéká do stropu, střecha kaple se rozesedá, omítka vnitřní i venkovní je vlivem zatékání opadaná.</t>
  </si>
  <si>
    <t>Zalužany - kaple na místním hřbitově</t>
  </si>
  <si>
    <t>Celkové oplechování atiky. Montáž okapů, oprava stropu, výměna trámů. Oprava krovu střechy. Oprava vnitřní a venkovní omítky vč. nabílení.</t>
  </si>
  <si>
    <t>Podpora kulturního a společenského života v obci</t>
  </si>
  <si>
    <t>Pořádání dětského dne a karnevalu.</t>
  </si>
  <si>
    <t>Ivo Dragoun</t>
  </si>
  <si>
    <t>wostrow@volny.cz</t>
  </si>
  <si>
    <t>Obnova zeleně, nová příjezdvá komunikace, herní prvky pro děti, zakrytí odpadového hospodářství, úpravy prostor před pohostinstvím, kaplička.</t>
  </si>
  <si>
    <t>činnosti s dětmi a mládeží</t>
  </si>
  <si>
    <t>V oblasti MAS máme dost oddílů, kteří různým ne vždy dlouhodobě stabilním způsobem řeší zázemí pro pravidelnou činnost odd. a pořádání táborů</t>
  </si>
  <si>
    <t>nuslj@seznam.cz</t>
  </si>
  <si>
    <t>Nákup měřících přístrojů elektrofirmy</t>
  </si>
  <si>
    <t>m-levicek@volny.cz</t>
  </si>
  <si>
    <t>hanka82matejova@seznam.cz</t>
  </si>
  <si>
    <t>604206468, 603515277</t>
  </si>
  <si>
    <t>Zlepšení podmínek výuky a zlepšení prostředí v MŠ</t>
  </si>
  <si>
    <t>Celková výměna oplocení vč. vrat; 10 stolků a 20 laviček na zahradu; nový nábytek do učeben; počítač; výměna obkladů a dlažeb v kuchyni; osazení posuvných dveří na fotobuňku do kuchyně</t>
  </si>
  <si>
    <t>josef.vondrasek@rozmitalptr.cz</t>
  </si>
  <si>
    <t>obec@lesetice.cz</t>
  </si>
  <si>
    <t>Instalace bezpečných prolézaček a houpaček pro děti bydlící v 39 bytových jednotkách Nádražní ul. 311-318</t>
  </si>
  <si>
    <t>Z. Čedík</t>
  </si>
  <si>
    <t>svbj.milin@seznam.cz</t>
  </si>
  <si>
    <t>Strážní věž u zlaté stezky, turistická atrakce - výstup na věž, kolem křížová cesta</t>
  </si>
  <si>
    <t>Snaha navrátit historický zájem o gotický kostel a hřbitov</t>
  </si>
  <si>
    <t>jan@slivice.cz</t>
  </si>
  <si>
    <t>Výstavba pergoly + vybavení mládežnických mužstev</t>
  </si>
  <si>
    <t>rozvoj klubu a mládeže</t>
  </si>
  <si>
    <t>Pomoc dětem při oddechu a další činnosti vůči sportu</t>
  </si>
  <si>
    <t>Ing. Bejček</t>
  </si>
  <si>
    <t>Materiální zabezpečení 5 družstev v kopané - dresy, trička, trenýrky, stulpny</t>
  </si>
  <si>
    <t>Ml. přípravka, st. přípravka, ml. žíci, st. žáci a dorost reprezentují město Rožmitál v okresních soutěžích - sady oblečení označíme logem MAS Podbrdsko</t>
  </si>
  <si>
    <t>Balková Markéta</t>
  </si>
  <si>
    <t>starosta@hvozdany.cz</t>
  </si>
  <si>
    <t>Oprava KD - kulturní akce obce a spolků</t>
  </si>
  <si>
    <t xml:space="preserve">Rozsáhlý komplex budov KD byl zkolaudován v roce 1986, od té doby absence ucelenejších oprav, pouze drobné práce + částečná výměna oken </t>
  </si>
  <si>
    <t>Sportovní vyžití pro veřejnost, ZŠ a MŠ Hvožďany</t>
  </si>
  <si>
    <t>Výstavba 450m chodníku + odvodnění</t>
  </si>
  <si>
    <t>Obec chce vybudovat na vlastních pozemcích v návaznosti na sport. areál fotbal. hřiště nové multifunkční hřiště (kurty na tenis, volejbal, florbal, atlet. disciplíny apod.)</t>
  </si>
  <si>
    <t>Oprava kulturní památky s využitím pro reg. muzeum</t>
  </si>
  <si>
    <t>Špejchar je součástí staré tvrze, která byla částečně opravena v letech 2010-2012. Budova špejcharu je v nevyhovujícím stavu, nejdříve je nutné statické zajištění budovy, výměna střechy a kompletní rekontrukce - je možno na etapy</t>
  </si>
  <si>
    <t>Oprava kapličky v obci Pozdyně - dominanta obce</t>
  </si>
  <si>
    <t>Jedná se o typickou kapličku, která nebyla řadu let opravována</t>
  </si>
  <si>
    <t>Obnova přerostlé zeleně a nahrazení novou zelení</t>
  </si>
  <si>
    <t>Výsadba a úprava zeleně, parkové úpravy apod.</t>
  </si>
  <si>
    <t>Přestavba půdních prostor pro zřízení 2 samostatných učeben, zavedení potrubí pro studenou a teplou vodu, přívod tepla; dále vystavení 3-4 samostatných místností využitelných jako sklady; potřeba zateplení střechy; výstavba podlahy na současných trámech, zbudování střešních oken z jedné strany sedlové střechy</t>
  </si>
  <si>
    <t>Jednoduché hřiště s písčitým popř. antukovým povrchem na volejbal a nohejbal, oplocené</t>
  </si>
  <si>
    <t>Nákup cca 7 strojů, které by pomáhaly zpešovat kondici seniorů v obci</t>
  </si>
  <si>
    <t>Karel Daniel</t>
  </si>
  <si>
    <t>obec.vsevily@seznam.cz</t>
  </si>
  <si>
    <t>66325536</t>
  </si>
  <si>
    <t>Prevence povodní, vybavení SDH</t>
  </si>
  <si>
    <t>Prevence povodní a dalších lokálních možných událostí - v návaznosti na konkrétní místní podmínky</t>
  </si>
  <si>
    <t>prověření místních podmínek odborníkem, stanovení největších rizik, na základě stanovených rizik vybavení místní jednotky SDH, příp. drobné terénní úpravy</t>
  </si>
  <si>
    <t>jan_sefrna@post.cz</t>
  </si>
  <si>
    <t>Kulturní akce - obnovení tradice</t>
  </si>
  <si>
    <t>Obohacení kulturního života</t>
  </si>
  <si>
    <t>Vacíkov - zámeček</t>
  </si>
  <si>
    <t>Pořádání divadelního představení ochotnického spolku pod širým nebem</t>
  </si>
  <si>
    <t>Kateřina Marková</t>
  </si>
  <si>
    <t>mark.katerina@seznam.cz</t>
  </si>
  <si>
    <t>Vacíkov - alej stromořadí</t>
  </si>
  <si>
    <t>Prořezávka starých stromů + výsadba nových ovocných stromů</t>
  </si>
  <si>
    <t>00243493</t>
  </si>
  <si>
    <t>ZŠ Věšín</t>
  </si>
  <si>
    <t>Výstavba dřevěného altánu, záhonky, přírodní prvky</t>
  </si>
  <si>
    <t>Ing. Pavel Hutr</t>
  </si>
  <si>
    <t>obecniurad@vesin.cz</t>
  </si>
  <si>
    <t>Věšín</t>
  </si>
  <si>
    <t>V roce 1927 byla vysazena obecní třešňovka. Stromy jsou již sešlé věkem a řada z nich zanikla. Celkové zvelebení třešňovky a výsadba nových stromů.</t>
  </si>
  <si>
    <t>Výměna starých autobusových čekáren</t>
  </si>
  <si>
    <t>Zbourání starých čekáren ve Věšíně. Výstavba nových čekáren ve Věšíně a v Bukové.</t>
  </si>
  <si>
    <t>Kanalizace, ČOV a vodovod Věšín</t>
  </si>
  <si>
    <t>Technická infrastruktura - čistý věšínský potok</t>
  </si>
  <si>
    <t>Věšín, Buková</t>
  </si>
  <si>
    <t>Výstavba splaškové kanalizace, ČOV a vodovodu ve Věšíně a Bukové</t>
  </si>
  <si>
    <t>Osazení informačních tabulí a historického cvokařského kamene.</t>
  </si>
  <si>
    <t>Informaceo zaniklé tradici cvokařského řemesla ve Věšíně</t>
  </si>
  <si>
    <t>Komplexní informace pro turisty navštěvující Podbrdský region. Ubytování, stravování, služby turistům, turistické cíle, turistické</t>
  </si>
  <si>
    <t>Věšínští cvokaři</t>
  </si>
  <si>
    <t>Internetový portál pro turisty s nabídkou veškerých služeb</t>
  </si>
  <si>
    <t>Cyklostezka Rožmitál p. Tř.- Věšín</t>
  </si>
  <si>
    <t>Propojení komunikace Věšín-Starý Rožmitál</t>
  </si>
  <si>
    <t>Oprava komunikace, vyspravení a zpevnění povrchu, propustky, lávka přes potok</t>
  </si>
  <si>
    <t>Dětské hřiště MŠ Věšín - vybavení</t>
  </si>
  <si>
    <t>Doplnění dětského hřiště MŠ Věšín o nové herní prvky</t>
  </si>
  <si>
    <t>MŠ Věšín</t>
  </si>
  <si>
    <t>Výměna starého pískoviště, nové herní prvky</t>
  </si>
  <si>
    <t>SK Vacíkov z.s.</t>
  </si>
  <si>
    <t>02631644</t>
  </si>
  <si>
    <t>Úprava místních sportovních hřišť</t>
  </si>
  <si>
    <t>úprava + vybudování nového hřiště, zázemí</t>
  </si>
  <si>
    <t>Úprava fotbalového hřiště, terénní úpravy; hřiště - nohejbal, volejbal, tenis; nové oplocení + nové terénní úpravy a zázemí</t>
  </si>
  <si>
    <t>Martin Fous</t>
  </si>
  <si>
    <t>fous.martin@sporknet.cz</t>
  </si>
  <si>
    <t>Stolní tenis</t>
  </si>
  <si>
    <t>Stolní tenis ve venkovním prostředí</t>
  </si>
  <si>
    <t>Nákup betonového stolu na stolní tenis - úprava terénu, vlastní osazení</t>
  </si>
  <si>
    <t>Petr Liška</t>
  </si>
  <si>
    <t>01406582</t>
  </si>
  <si>
    <t xml:space="preserve">Místo pro děti a rodiny, které navštíví restaurační zařízení </t>
  </si>
  <si>
    <t>Nákup houpačky, skluzavky, pískoviště apod. a jejich osazení</t>
  </si>
  <si>
    <t>petrliska.cz@seznam.cz</t>
  </si>
  <si>
    <t>Úprava, zmlazení ovocné aleje</t>
  </si>
  <si>
    <t>27057640</t>
  </si>
  <si>
    <t>Navázání na tradici oslav dožínek v Březnici, obnova pořádání této lidové oslavy, přiblížení tradiční lidové kultury současné generaci dětí, mládeže a dospělých</t>
  </si>
  <si>
    <t>Průvod městem, předání dožínkového věnce, hudební vystoupení, lidová veselice; trh s nabídkou místních zemědělských produktů, ochutnávka lidových pokrmů, ukázky jejich přípravy a lidová řemesla. Prezentace místních zemědělců. Odborná přednáška o lidových tradicích a zvyklostech.</t>
  </si>
  <si>
    <t>MUDr. Jiří Beran</t>
  </si>
  <si>
    <t>beran@fnplzen.cz</t>
  </si>
  <si>
    <t>66324874</t>
  </si>
  <si>
    <t>Sportovní akce - uspořádání soutěže pro děti okr. Příbram, které jsou vedeny u SDH jako mladí hasiči, z aúčelem získání zkušeností v této oblasti</t>
  </si>
  <si>
    <t>Soutěž v požárním útoku se bude org. pravidelně 1x ročně, během dne bude připraveno i mnoho soutěží z oblasti požární ochrany - nutno zabezpečit odměny, zajistit stravování, přístřešek, skládací stůl a křesla, PC a tiskárnu</t>
  </si>
  <si>
    <t>Marcela Minaříková</t>
  </si>
  <si>
    <t>minarikovistr@seznam.cz</t>
  </si>
  <si>
    <t>Rožmitálská Venkovanka</t>
  </si>
  <si>
    <t>hudební produkce, ozvučení</t>
  </si>
  <si>
    <t>Kultura - zlepšení kvality zvuku orchestru (nyní staré vybavení 10 let a více); nové ošacení kapely</t>
  </si>
  <si>
    <t>Venkovanka čile propaguje region Březnicka a Rožmitálska. Nutno obnovit zvukovou aparaturu. Nové ošacení - kalhoty, košile + teplé bundy - jednotné oblečení s logem kapely.</t>
  </si>
  <si>
    <t>Jana Filinová</t>
  </si>
  <si>
    <t>jfilinova@seznam.cz</t>
  </si>
  <si>
    <t>Festival dech. orchestrů Rydvalův Rožmitál</t>
  </si>
  <si>
    <t>Kultura, propagace regionu</t>
  </si>
  <si>
    <t>Rožmitálská Venkovanka a Město Rožmitál zvou do Rožmitálu orchesty, které přilákají do města návštěvníky; hostující orchestr pozve Venkovanku na svoji akci a tímto se bude propagovat orchestr a celý region</t>
  </si>
  <si>
    <t>Veřejný rozhlas - rekonstrukce</t>
  </si>
  <si>
    <t>Rekonstrukce veřejného rozhlasu ve Věšíně a Bukové</t>
  </si>
  <si>
    <t>Celková rekontrukce sítě veř. rozhlasu ve Věšíně a v Bukové</t>
  </si>
  <si>
    <t>Obec Vranovice</t>
  </si>
  <si>
    <t>00243558</t>
  </si>
  <si>
    <t>Vodovod a kanalizace</t>
  </si>
  <si>
    <t>Rekonstrukce techn. infrastruktury</t>
  </si>
  <si>
    <t>Zlepšení stavu tech. inftrastruktury</t>
  </si>
  <si>
    <t>Zdeněk Pazderník</t>
  </si>
  <si>
    <t>vranovice@tremsin.cz</t>
  </si>
  <si>
    <t>Rekonstrukce, zateplení, chybí toalety, vybudování hřiště na volejbal</t>
  </si>
  <si>
    <t>V obci chybí společenská místnost. Obec nemá možnost, kde by se občané scházeli</t>
  </si>
  <si>
    <t>Vybudování houpaček, prolézaček apod. pro využití volného času</t>
  </si>
  <si>
    <t>489553491</t>
  </si>
  <si>
    <t>NEMIS, spol. s r.o.</t>
  </si>
  <si>
    <t>Podpora cestovního ruchu, vytvoření nových ubyt. kapacit</t>
  </si>
  <si>
    <t>Rekonstrukce podkrovníhé prostoru čp. 27 a 5 ve Vacíkově za účelem zřízení 5 pokojů s kapacitou cca 10 míst vč. sociálního zázemí</t>
  </si>
  <si>
    <t>Ing. Iveta Marková</t>
  </si>
  <si>
    <t>iveta.markova@volny.cz</t>
  </si>
  <si>
    <t>Podpora cestovního ruchu, vytvoření nových ubyt. kapacit, vytvoření shromažďovacího prostoru</t>
  </si>
  <si>
    <t>Rekontrukce 4 podlaží budovy špýcharu - 1.p. přednášková místnost; 2.p. turistická ubytovna cca 12 míst</t>
  </si>
  <si>
    <t>Výstavba chodníků u komunikace 176/II</t>
  </si>
  <si>
    <t>Rozhledna Třemšín</t>
  </si>
  <si>
    <t>Obnova rozhledny na dominantním vrchu Třemšín</t>
  </si>
  <si>
    <t>k.ú. Hutě p. Tř. - vrch Třemšín</t>
  </si>
  <si>
    <t>Dětská odborná léčebna Ch. G. Masarykové</t>
  </si>
  <si>
    <t>Úprava rybníků, přírodní jezírko, vodní nádrž; turistická stezka, zámecký park</t>
  </si>
  <si>
    <t>Ochrana přírody a krajiny + turistické zatraktivnění Bukovan</t>
  </si>
  <si>
    <t>Úprava okolí a odbahnění rybníků, přírodní jezírko, vodní nádrž, úprava pozemků kolem zámku, úprava zelené zóny "Sobotka" v Bukovanech na park; turistická (cyklostezka) v okolí Bukovan, zámecký park - agroturistika, zámecká jízdárna, zoo koutek pro děti apod.</t>
  </si>
  <si>
    <t>00242004</t>
  </si>
  <si>
    <t>Nebezpečí úrazu chodců a dopravních nehod, zlepšení přístupu do parku</t>
  </si>
  <si>
    <t>Vybudování opěrné zdi od mostu podél řeky směrem k lékárně. Nyní se pěší pohybují po komunikaci (nebezpečí úrazu a dopravních nehod), vybudováním opěrné zdi, zhotovením chodníku v parku dojde k značnému snížení rizik. Dále by došlo k lepšímu přístupu a pohybu osob v parku a do zdravotnického zařízení v Tochovické ulici. Využití klidového prostředí kolem řeky Vlčavy.</t>
  </si>
  <si>
    <t>Ing. Josef Melichar</t>
  </si>
  <si>
    <t>majetek@breznice.cz</t>
  </si>
  <si>
    <t>Restaurování sochy sv. Františka v Dobré Vodě</t>
  </si>
  <si>
    <t>Záchrana sochy</t>
  </si>
  <si>
    <t>Průzkum, očištění, odstranění dožívajících tmelů ve spárách, ostranění mechů, zpevnění kamene a podstavce, biocidní úprava, výspravy umělým kamenem, oprava nápisu, retuš, hydrofobní úprava</t>
  </si>
  <si>
    <t>Vybudování lávky přes řeku Vlčavu</t>
  </si>
  <si>
    <t>Zlepšení bezpečnosti chodců, zvýraznění historické části města</t>
  </si>
  <si>
    <t>Zvýraznění historické části středu města, zkrácení cesty osobám při přecházení z ulice Tochovická do ulice Sadová a opačně, zvýšení bezpečnosti z hlediska silničního provozu</t>
  </si>
  <si>
    <t>Vyčištění vodní nádrže a regulace vodního toku Přední Poříčí</t>
  </si>
  <si>
    <t>Vybudování požární nádrže pro část obce Přední Poříčí, regulace toku, protipovodňové opatření</t>
  </si>
  <si>
    <t>Čištění rybníka, oprava hráze, osazení zařízení pro vypouštění rybníka (požerák), provedení regulace, orpava můstků</t>
  </si>
  <si>
    <t>Letní rekreace dětí a rodičů i ostatních obyvatel Milínska.</t>
  </si>
  <si>
    <t>Vyčištění vodní nádrže (rybníka), navezení písku, zatravnění okolí, zabudování laviček a odpadkových košů, vhodné přístupové cesty, mobilní toalety</t>
  </si>
  <si>
    <t>Reiterová Dana</t>
  </si>
  <si>
    <t>vysokadana@seznam.cz</t>
  </si>
  <si>
    <t>Olga Černá</t>
  </si>
  <si>
    <t>poskytování tělovýchovných služeb</t>
  </si>
  <si>
    <t>„Najdi vnitřní klid a sílu“</t>
  </si>
  <si>
    <t>Návrat lidstva ke zdravějšímu způsobu života pomocí přirozeného pohybu, správného stravování a účelného odpočinku a relaxace.</t>
  </si>
  <si>
    <t>Vedení lekcí alpinningu, fitboxu, zdravotního cvičení pro děti, dospělé i seniory. Výživové poradenství, zdravý životní styl.</t>
  </si>
  <si>
    <t>Černá Olga</t>
  </si>
  <si>
    <t>cerna.olina@seznam.cz</t>
  </si>
  <si>
    <t>606138267</t>
  </si>
  <si>
    <t>67673422</t>
  </si>
  <si>
    <t xml:space="preserve">Možnost jet na kole, s kočárkem, na inline bruslích atd., bez nebezpečného uhýbání motorovým vozidlům. Odpočinková a výletní cesta. </t>
  </si>
  <si>
    <t>Asfaltová stezka od kostela v Milíně, kolem motorestu, hřbitova až k památníku Vítezství (Slivice), dále až do obce Slivice. Zastaveníčka s informačními cedulemi u laviček. U památníku toalety, odpadkové koše, posezení u stolů.</t>
  </si>
  <si>
    <t>knihovnamilin@volny.cz</t>
  </si>
  <si>
    <t>Raimonda Veselá</t>
  </si>
  <si>
    <t>„Štěstí vychází zevnitř“</t>
  </si>
  <si>
    <t>Nabídnout široké veřejnosti možnost zdravého pohybu a relaxace, naučit je úctě ke svému tělu.</t>
  </si>
  <si>
    <t>Vedení lekcí, powerjógy pro děti, dospělé a seniory. Besedy o zdravém životním stylu.</t>
  </si>
  <si>
    <t>Veselá Raimonda</t>
  </si>
  <si>
    <t>raimonda@seznam.cz</t>
  </si>
  <si>
    <t>22819177</t>
  </si>
  <si>
    <t>Zakoupení velkoprostorového stanu.</t>
  </si>
  <si>
    <t>Zakoupení velkoprostorového stanu pro pořádání kulturních akcí v obci.</t>
  </si>
  <si>
    <t>Jaroslava Slámová</t>
  </si>
  <si>
    <t>Obnova místních krojů.</t>
  </si>
  <si>
    <t>Vytvoření cca 10 krojů</t>
  </si>
  <si>
    <t>18609759</t>
  </si>
  <si>
    <t>Nakoupení ojetého osobního automobilu pro činnost místní organizace Rožmitál p. Tř.</t>
  </si>
  <si>
    <t>Nakoupení ojetého osobního automobilu pro činnost místní organizace Rožmitál p. Tř., sloužící k obhospodaření chovných rybníků a rybářských revírů, dopravě mládeže k dětskému táboru, rybářských dětských závodů a k rybářskému kroužku</t>
  </si>
  <si>
    <t>Pojer Milan</t>
  </si>
  <si>
    <t>mo.crs.rozmital@seznam.cz</t>
  </si>
  <si>
    <t>Nákup přepravních beden na ryby na nákladní automobil</t>
  </si>
  <si>
    <t>Nakoupení nových přepravních beden na ryby na nákladní automobil pro činnost místní organizace Rožmitál p. Tř.</t>
  </si>
  <si>
    <t>Nakoupení nových přepravních beden na ryby na nákladní automobil pro činnost místní organizace Rožmitál p. Tř., sloužící k přepravě ryb.</t>
  </si>
  <si>
    <t>Tradiční rybářský každoroční tábor na podporu mládeže v rybářství a vztahu k přírodě</t>
  </si>
  <si>
    <t>Zlepšení zarybnění místního revíru místního významu. Zpestření rybářského vyžití</t>
  </si>
  <si>
    <t>Udržování každoroční tradice</t>
  </si>
  <si>
    <t>Tradiční rybářské každoroční závody na podporu v rybářství a vztahu k přírodě</t>
  </si>
  <si>
    <t>Tradiční rybářské závody pořádané již 10 rokem</t>
  </si>
  <si>
    <t>Dětské ryb. závody</t>
  </si>
  <si>
    <t>00663026</t>
  </si>
  <si>
    <t>Setkávání občanů , kulturní akce po celý rok.</t>
  </si>
  <si>
    <t>Výstavba kulturního , společenského domu. Kapacita cca 70 lidí.</t>
  </si>
  <si>
    <t>Jiří Sláma</t>
  </si>
  <si>
    <t>vrancice@volny.cz</t>
  </si>
  <si>
    <t>Rekonstrukce obecní budovy , vytvoření ubytovacích kapacit. Cca 10 ubytovacích míst.</t>
  </si>
  <si>
    <t xml:space="preserve">Instalace info tabulí a zřízení odpočinkových a vyhlídkových míst v obci a okolí. </t>
  </si>
  <si>
    <t xml:space="preserve">Vybudování teplovodu pro vytápění RD v obci Vrančice. </t>
  </si>
  <si>
    <t>Vybudování sportovního hřiště s umělým povrchem a vybudování dvou dětských hřišť v osadách obce</t>
  </si>
  <si>
    <t xml:space="preserve">Vybudování sportovního hřiště a dětského hřiště </t>
  </si>
  <si>
    <t>Sportoviště a dětské hřiště</t>
  </si>
  <si>
    <t>Oprava kapliček, restaurování historických prvků a křížků v obci a jejím okolí</t>
  </si>
  <si>
    <t>Vybudování proti erozních prvků , vybudování a zvětšení kapacity dešťové kanalizace.</t>
  </si>
  <si>
    <t>Vybudování proti erozních prvků na svazích nad obcí a rekonstrukce a zvětšení kapacity dešťové kanalizace v problémových částech obce.</t>
  </si>
  <si>
    <t>Obnova alejí , parků a vznik nových míst pro odpočinek</t>
  </si>
  <si>
    <t>Obnova alejí výsadba nových stromů a vznik nových odpočinkových míst v obci a jejím okolí.</t>
  </si>
  <si>
    <t>Zkvalitnění údržby obecních pozemků a cest.</t>
  </si>
  <si>
    <t>Nákup komunální techniky pro kvalitnější a efektivnější údržbu pozemků a komunikací.</t>
  </si>
  <si>
    <t>00498637</t>
  </si>
  <si>
    <t>Zateplení sálu, obnova fasády</t>
  </si>
  <si>
    <t>Koupě 68</t>
  </si>
  <si>
    <t>Budova KD Koupě byla vystavěna v roce 1978, od té doby byly prováděny pouze nutné úpravy a opravy a budova potřebuje větší rekonstrukci</t>
  </si>
  <si>
    <t>Hudeček Jaroslav</t>
  </si>
  <si>
    <t>obecniuradkoupe@tiscali.cz</t>
  </si>
  <si>
    <t>Vybudování fit-parku pro podporu kvality života všech věkových skupin regionu</t>
  </si>
  <si>
    <t xml:space="preserve">Projekt počítá se zbudováním komplexního fit-parku, jehož sekce budou určeny jednotlivým věkovým skupinám, a to tak, aby pravidelné využívání vedlo nejen k podpoře smysluplného trávení volného času a rozvoji pohybových aktivit, ale současně vytvořilo prostor pro pravidelné společenské setkání příslušníků věch generačních skupin. </t>
  </si>
  <si>
    <t>0,5-1</t>
  </si>
  <si>
    <t>reditel@zsbreznice.cz</t>
  </si>
  <si>
    <t>Bělka Miroslav</t>
  </si>
  <si>
    <t>ZŠ Milín</t>
  </si>
  <si>
    <t>vzdělávání</t>
  </si>
  <si>
    <t>Školní hřiště</t>
  </si>
  <si>
    <t>úprava a renovace nefunkčního školního hřiště - přeměna na hřiště na atletiku a hry</t>
  </si>
  <si>
    <t>Škola potřebuje hřiště, na kterém by bylo možné provozovat atletiku a hry. V současné době máme výborné místo, upravené, pouze s doskočištěm na skok daleký a trávníkem, ale chybí zde další vybavení - dráha na krátké běhy, prostor pro hod a vrh, popř. basketbalové koše a pod.</t>
  </si>
  <si>
    <t>Jana Pižlová</t>
  </si>
  <si>
    <t>pizlova@zsmilin.org</t>
  </si>
  <si>
    <t>Obnovení staré třešňovky</t>
  </si>
  <si>
    <t xml:space="preserve">KAISER s.r.o.  </t>
  </si>
  <si>
    <t>Lesnictví, pilařská a dřevařská výroby, školkařtví, technické činnost</t>
  </si>
  <si>
    <t xml:space="preserve">Automatická linka na výrobu palet </t>
  </si>
  <si>
    <t>Zvýšení efektivity a produktivita práce, snížení výrobních nákladů při současném zvýšení bezpečnosti práce, vytvoření nových 6 pracovních míst</t>
  </si>
  <si>
    <t xml:space="preserve">Instalace linky na výrobu palet </t>
  </si>
  <si>
    <t>Ing. Havlena Luboš</t>
  </si>
  <si>
    <t>havlena.lubos@kaiser-sro.cz</t>
  </si>
  <si>
    <t>Modernizace cyklonových odlučovačů v areálu pily KAISER s.r.o.</t>
  </si>
  <si>
    <t>Zlepšení kvality ovzduší instalací moderních technologií sloužícíchk zachycení pevných částic při obrábění dřeva.</t>
  </si>
  <si>
    <t xml:space="preserve">Výměna současných  4  cyklonových odlučovačů včetně přívodního potrubí na silech na piliny za nové cyklonové odlučovače s lepšími parametry záchytu  pevných  částic. </t>
  </si>
  <si>
    <t xml:space="preserve">Pořízení   komplexní    technologie  na štípání  palivového  dřeva </t>
  </si>
  <si>
    <t>Zpracování méně kvalitního dřeva při současném navýšení počtu zaměstnanců u společnosti KAISER s.r.o. Zlepšení pracovních podmínek a bezpečnostních rizik při štípání dřeva.</t>
  </si>
  <si>
    <t>Instalace linky na štípání dřeva do průměru 60 cm- přísunový dopravních , štípací  klín,kotoučová pila,odsunový dopravník</t>
  </si>
  <si>
    <t>Ing. Simona Junková</t>
  </si>
  <si>
    <t>fyzic. osoba</t>
  </si>
  <si>
    <t>Zřízení keramické dílny</t>
  </si>
  <si>
    <t>Provoz keramické dílny, pořádání kurzů pro zájemce</t>
  </si>
  <si>
    <t>nákup keramické pece, zařízení dílny, vč. pomůcek, odkládacích polic a pracovních stolů</t>
  </si>
  <si>
    <t>simona.junkova@gmail.com</t>
  </si>
  <si>
    <t>Kulturní Gang Březnice, o.s.</t>
  </si>
  <si>
    <t xml:space="preserve">STARÉ KLUZIŠTĚ MÍSTO, KDE UVIDÍTE, CO JSTE JEŠTĚ NESLYŠELI A USLYŠÍTE, CO JSTE JEŠTĚ NEVIDĚLI … PŘIJĎTE – BUDETE S NÁMI ZA VODOU </t>
  </si>
  <si>
    <t xml:space="preserve"> rozšíření kulturní nabídky v regionu o chybějící aktivity zaměřené na mladé lidi a rodiny s dětmi, ale i ostatní širokou veřejnost; doplnění mobiliáře, stabilní zavedení elektriky na staré kluziště, zakoupení  mobilních WC, párty stany  –  vše za účelem zkvalitnění zázemí pro pořádání akcí </t>
  </si>
  <si>
    <t>Pravidelně každoročně několik kulturních, sportovních a vzdělávacích akcí (viz. výše v oboru činnost – např. Neckiáda, Rockfest, divadla, filmové projekce, výstavy); Zkvalitnění zázemí v areálu (doplnění mobiláře, elektrika, hygienické zázemí, párty stany)</t>
  </si>
  <si>
    <t>2015-2020</t>
  </si>
  <si>
    <t>12 až 60</t>
  </si>
  <si>
    <t>Nesvedová Dagmar</t>
  </si>
  <si>
    <t>dasanesvedova@seznam.cz</t>
  </si>
  <si>
    <t>Rekonstrukce povrchu hřiště oplocení hřiště finkčním hrazením podpora sportovního vyžití žáků, mládeže i veřejnosti</t>
  </si>
  <si>
    <t>přiblížit žákům dílo a život J.J. Ryby, ukázat přínos Ryby pro naše město a region</t>
  </si>
  <si>
    <t>Modernizace informačního centra s knihovnou</t>
  </si>
  <si>
    <t>vybavit centrum výpočetní a prezenční technikou (4pc, IT, dataprojektor), vytvořit prostor pro kulturní a vzdělávací akce – přednášky, soutěže, besedy,..), zvýšit čtenářskou a informační gramotnost</t>
  </si>
  <si>
    <t>modernizace výpočetní a prezentační techniky – 190.000,-,  renovace podlahy 50.000,-,  nové židle 120.000,-, nová literatura – 40 000,-</t>
  </si>
  <si>
    <t>Zviditelnění regionu, spojit moderní technologie s přírodou, zajistit zvýšení
turistického ruchu a zapojit obyvatelstvo k aktivnímu odpočinku v přírodě.</t>
  </si>
  <si>
    <t>Kovárna Roman Pausch, Bubovice</t>
  </si>
  <si>
    <t>67256775</t>
  </si>
  <si>
    <t>Podbrdsko</t>
  </si>
  <si>
    <t>602221672</t>
  </si>
  <si>
    <t>Roman Pausch</t>
  </si>
  <si>
    <t>roman.pausch@seznam.cz</t>
  </si>
  <si>
    <t>L@VEČKY</t>
  </si>
  <si>
    <t>Bubovice</t>
  </si>
  <si>
    <t>Zajistit vybavení učeben novou výpočetní technikou, zmodernizovat software pro obsluhu pc i výuku,  zvýšit informační gramotnost, vybavit učebny dataprojektory, zvýšit výkon školní počítačové sítě</t>
  </si>
  <si>
    <t>modernizace výpočetní techniky v učebnách, vybavení učeben dataprojektory, pořízení nových programů pro výuku i obsluhu pc, modernizace počítačové sítě v areálu školy</t>
  </si>
  <si>
    <t>Obec  Narysov</t>
  </si>
  <si>
    <t>Umístění umělecky ztvárněných, kovaných laviček v podbrdské krajině. Design laveček bude rozpracován do různých témat. (fantasy, steam punk, baroko, emo a další součastné i minulé styly) Součástí laviček je také aktivní zapojení návštěvníků formou umělecké tvorby. L@večky nebo také Lovečky (odvozeno z anglického slova love – láska) by měli mimo jiné také sloužit k seznamování, k posezení, popřípadě jen k odpočinku kolemjdoucích. Každá lavečka bude mít kódové označení provázané s internetem a sociálními sítěmi. Umístění předpokládám na různých naučných stezkách, popřípadě na místech, která by si obce určili, pro své zviditelnění. Předpokládám, že umístění originálních L@veček zvýší zájem veřejnosti o náš region. V počáteční fázi se jedná o 7 lokalit. Součástí projektu je i jeho propagace.</t>
  </si>
  <si>
    <t>00662895</t>
  </si>
  <si>
    <t>Obnova dětského hřiště</t>
  </si>
  <si>
    <t>Naším cílem je obnovit zastaralé prvky na našem dětském hřišti. Rádi bychom pořídili nové atrakce, jako například lanové pyramidy.</t>
  </si>
  <si>
    <t>Narysov</t>
  </si>
  <si>
    <t>Kovová konstrukce + lana</t>
  </si>
  <si>
    <t>Vlasta Petýrková</t>
  </si>
  <si>
    <t>obec@narysov.cz</t>
  </si>
  <si>
    <t>602309686</t>
  </si>
  <si>
    <t>Zajištění ubytování a strávení romantické dovolené pro milovníky krásné přírody v těsné blízkosti Přírodního parku Třemšín.  Součástí penzionu bude místnost na volnočasové aktivity (stolní tenis, stolní hry) a místnost pro uskladnění sportovního náčiní pro půjčení návštěvníkům, jako jsou cyklistická kola (dospělá i dětská), míče, rakety na tenis, pálky na stolní tenis. Součástí areálu penzionu bude bazén, dětské hřiště, hřiště pro míčové hry, posezení s ohništěm. Hosté penzionu budou moci využít síť přilehlých cyklostezek. Možnost zakoupení v penzionu vítězné potraviny v soutěži podporované Ministerstvem zemědělství Středočeská Regionální potravina.</t>
  </si>
  <si>
    <t xml:space="preserve">Stavba malého rodinného penzionu s ubytovací kapacitou max. 15 lidí. K dispozici kuchyňka, společenská místnost. Stavba hřiště, venkovního posezení, bazénu, místnosti pro sport. Terénní úpravy celého areálu (zeleň, chodníky). </t>
  </si>
  <si>
    <t>g.jenickova@seznam.cz</t>
  </si>
  <si>
    <t>Předcházet sociálně-patologickým jevům v obci a přilehlém okolí, minimalizovat rizika.
Vytvořit funkční systém prevence a koordinované strategie prevence rizikových jevů.
Řízená spolupráce orgánů státní správy, orgánů státní působnosti a dalších funkčních složek - operativa.</t>
  </si>
  <si>
    <t xml:space="preserve">Vytvoření pozice odborného koordinátora preventivních aktivit a optimalizačních činností. </t>
  </si>
  <si>
    <t xml:space="preserve"> S projektem Aby bylo v Březnici milo... chceme udržet a především rozšířit nabídku stávajících služeb centra během let 2015-2020, tak aby bylo veřejnosti otevřeno od pondělí do pátku v dopoledních i odpoledních hodinách a nabízelo kromě otevřené herny i další volnočasové aktivity nejenom těm nejmenším s rodiči, ale i dětem starších věkových skupin a dalším občanům města. Pro zajištění optimálního provozu instituce by bylo třeba navýšit stávající počet pracovních míst organizace a to na 1,5 ideálně 2 pracovní úvazky. MC chce být i nadále aktivně působící institucí ve městě a regionu. Uvědomujeme si důležitost toho, co pro sebe vzájemně můžeme v prostředí malého města vytvořit.</t>
  </si>
  <si>
    <t>26534908</t>
  </si>
  <si>
    <t xml:space="preserve">Rozšiřování možností využití sportovního areálu Hřiště Hoděmyšl. Investiční cíle  - rozšíření současného solárního ohřevu TUV, vybudování chatek k noclehu, vybudování grilovacího koutku s udírnou, modernizace šaten. Neinvestiční cíle – Pořízení hliníkových branek a dalších tréninkových pomůcek.  Sociálně kulturní cíle – Pořádání fotbalového plesu, letního kina, volejbalového a fotbalového turnaje, pořádání dětského tábora. </t>
  </si>
  <si>
    <t>TJ Sedlice se nezabývá pouze zaštiťování fotbalové činnosti, ale zároveň spravuje sportovní areál Hřiště Hoděmyšl. Sportovní areál je využíván k fotbalu, tréninku a závodů hasičů, volnočasovým aktivitám, pořádání kulturních a společenských událostí a další. Projekt má napomoct zajistit chod těchto aktivit, jejich zkvalitňování a rozšiřování možností využití areálu.</t>
  </si>
  <si>
    <t xml:space="preserve">Hřiště Hoděmyšl, Sedlice </t>
  </si>
  <si>
    <t>Bc. Luboš Žáček</t>
  </si>
  <si>
    <t>Zlubo@seznam.cz</t>
  </si>
  <si>
    <t>Investice do traktorového vleku o nosnosti 14 t.</t>
  </si>
  <si>
    <t>Důvodem koupě vleku o užitečné nosnosti 14 t je úspora přejezdů po místních komunikacích. Tím pádem úspora pohonných hmot. Dalším důvodem je adekvátní vytížení 130 HP traktoru, který momentálně tahá 9 t vlek. Vlek se využívá při přepravě sypkých hmot (obilí, písek, štěrk apod.), statkových hmojiv.</t>
  </si>
  <si>
    <t>Bukovjan Pavel</t>
  </si>
  <si>
    <t>BukyAgro@email.cz</t>
  </si>
  <si>
    <t>HELLS PEKELS o.s.</t>
  </si>
  <si>
    <t>22881808</t>
  </si>
  <si>
    <t>motocyklový klub</t>
  </si>
  <si>
    <t>Propagace motocyklového klubu Milín</t>
  </si>
  <si>
    <t>Představení a přiblížení nového o.s. spoluobčanům prostřednictvím srazu veteránských vozidel, motocyklů a dalších společenských akcí</t>
  </si>
  <si>
    <t>O.s. bude pořádat srazy veteránů, které bude doprovázet celodenní program, jenž bude sestaven, aby oslovil děti i dospělé</t>
  </si>
  <si>
    <t>Jan Sareš</t>
  </si>
  <si>
    <t>hellspekels@email.cz</t>
  </si>
  <si>
    <t>01230271</t>
  </si>
  <si>
    <t>Realizace tvořivého hřiště přispěje k poznání dětí regionu Rožmitálska formou hry - př. složení dřevěného rožmitálského zámku, osobnosti Rožmitálska, apod. interaktivní tématické hry.</t>
  </si>
  <si>
    <t>Chytré hřiště pro děti všech věkových kategorií v příjemném prostředí u Podzámeckého rybníka a restaurace Romance, v klidném místě dál od komunikace, ale s možností parkování aut i kol pro cyklisto-turisty. Zvýšení možného „nalákání“ rodin s dětmi do regionu. Jednotlivá stanoviště budou vyrobeny z odolného materiálu a postaveny na travnaté ploše. V okolí restaurace i možnost šlapadel, venkovního posezení a pískoviště.</t>
  </si>
  <si>
    <t>Černá Kateřina</t>
  </si>
  <si>
    <t>kiakatka@seznam.cz</t>
  </si>
  <si>
    <t>72566850</t>
  </si>
  <si>
    <t>Investice do bourárny masa</t>
  </si>
  <si>
    <t>Záměrem této investice je zvýšení přidané hodnoty na produkci masa. Momentálně se prodávají celá zvířata. Postavením rourárny a porcování masa a výrobou mastných výrobků by se získal větší okruh zákazníků. Tyto zákazníci by měli čerstvé a kvalitní maso.</t>
  </si>
  <si>
    <t>Organizace volnočasové aktivity</t>
  </si>
  <si>
    <t>BukyCup jsou závody, které se organizují již deset let. Za tuto dobu se vyvinuli do závodů s večerních konzertem.  Závody navštíví cca 400 lidí. Večer po zavodech vystupují tři kapely. Investiční náklady do této akce se pohybují v řádu 90 000. Návrat této investice je závislí na počtu účastníku a diváků. Pokud je špatné počasí, tak stane, že investiční náklady se nevrátí. Proto z dlouhodobé hlediska je v této míře a atraktivnosti (večerního konzertu a přípravy trati) neudržitelná. Akcí se dává příležitostná brigáda místním mladistvím, kteří se podílí na budování trati a přípravě zázemí pro večerní program.</t>
  </si>
  <si>
    <t>Investice do sněhové radlice a mulčovače</t>
  </si>
  <si>
    <t>Záměrem této investice je koupě sněhové radlice a mulčovače o záběru 1,6 m. Koupí sněhové radlice se bude moci využít traktor i v zimních měsících, kdy nění v zemědělství tolik práce a traktory jsou nevyužity. Důvodem koupě mulčovače je údržba krajiny (mulčování strání, okrajů polí a silnic.) Touto investicí se sníží šíření plevelů a zarůstání krajiny nevhodnými a invazivními rostlinami (křídlatka apod.).</t>
  </si>
  <si>
    <t>Investice do nového lisu na kulaté balíky</t>
  </si>
  <si>
    <t>Důvodem koupě nového lisu je vyžší lisovací tlak a menší potřeba na zabalení jednoho balíku. Při dosažení vyžšího tlaku se vejde více hmoty do balíku a tím se zmenší přejezdy po místních komunikacích. To vše má vliv na úsporu pohonných hmot a tím pádem šetření životního prostředí.</t>
  </si>
  <si>
    <t>Investice do rekonstrukce střechy</t>
  </si>
  <si>
    <t>Důvodem je momentálně špatný stav střešní krytiny nad skladem sena a slámy. Při výměně střechy by se vyměnili i poškozené části krovu. Na části objektu je „eternit“ který je zdravý škodlivý a vyžaduje speciální zneškodnění jako nebezpečný odpad.</t>
  </si>
  <si>
    <t>Investice do traktorového valníku na svoz balíků</t>
  </si>
  <si>
    <t>Záměrem investice je úspora pohonných hmot a času při svozu balíků. Momentálně se svoz provádí obyčejným vlekem, kterým se sváží maximálně 9 balíků. Na speciální vlek se vejde 24 ks.</t>
  </si>
  <si>
    <t>Investice do zpevnění manipulačních ploch</t>
  </si>
  <si>
    <t>Momentální stav manipulačních ploch je uježděná hlína, která za sucha práší a při deštích se tvoří bláto. Oba stavy jsou pro manipulace nepříjemné. 
Zpevnění manipulačních ploch na dvoře zemědělské usedlosti bylo provedeno ze štípaných kamenných kostek. Důvodem výběru tohoto materiálu je architektonická studie. Při realizaci se poskytne pracovní příležitost místní firmě.</t>
  </si>
  <si>
    <t>Školní skleníky</t>
  </si>
  <si>
    <t xml:space="preserve">oprava a obnovení školního skleníku s učebnou </t>
  </si>
  <si>
    <t>Na školní zahradě jsou umístěny 2 velké skleníky, které již nějakou dobu chátrají. V rámci projektu bychom chtěli upravit a opravit jeden z nich, ve kterém se nachází i učebna - dříve využívaná k výuce přírodních věd. Skleníky jsou zvláštností naší školy, a proto považuji za nutné alespoň jeden z nich zachovat a opravit.</t>
  </si>
  <si>
    <t>Společenské, vzdělávací a duchovní centrum</t>
  </si>
  <si>
    <t>Vytvoření centra pro pořádání seminářů, vzdělávacích a kulturních programů s možností ubytování</t>
  </si>
  <si>
    <t>Milín - Životice</t>
  </si>
  <si>
    <t>V půdorysu bývalé stodoly zřízení prostoru 40m2 + zázemí a ubytování v podkroví</t>
  </si>
  <si>
    <t>Jezdecký klub Bandolero Těchařovice</t>
  </si>
  <si>
    <t>22831436</t>
  </si>
  <si>
    <t>Oprava omítek ve stáji</t>
  </si>
  <si>
    <t>Rekonstrukce stáje na 7 koní- vnitřní omítky</t>
  </si>
  <si>
    <t xml:space="preserve">Těchařovice </t>
  </si>
  <si>
    <t>Rekonstrukce vnitřních omítek ve stájích pro koně</t>
  </si>
  <si>
    <t>Vanda Bělinová</t>
  </si>
  <si>
    <t>vanda.belinova@seznam.cz</t>
  </si>
  <si>
    <t>Obec Těchařovice</t>
  </si>
  <si>
    <t>00498645</t>
  </si>
  <si>
    <t>Oprava komunikace</t>
  </si>
  <si>
    <t>Zlepšení komunikací v obci</t>
  </si>
  <si>
    <t>Oprava komunikace z Těchařovic do Hořejan. Položení nového asfaltu. Nyní je stav komunikace přímo katastrofální.</t>
  </si>
  <si>
    <t>kovář</t>
  </si>
  <si>
    <t>jezdectví</t>
  </si>
  <si>
    <t>Eva Lánská</t>
  </si>
  <si>
    <t>Obnova cesty do vedlejší vesnice, která byla dříve dost využívaná. Vedla k podjezdu "Velký" a pokračovala kolem potoka až k vesnici Ostrov. Mohla by sloužit i k cestě k zastávce vlaku "Ostrov u Tochovic".</t>
  </si>
  <si>
    <t>Obnova komunikace</t>
  </si>
  <si>
    <t>Lazsko-Ostrov</t>
  </si>
  <si>
    <t>Kultura Březnice</t>
  </si>
  <si>
    <t>Naučná stezka po březnických památkách</t>
  </si>
  <si>
    <t>Infotabule u každé zajímavosti, budovy či stromu</t>
  </si>
  <si>
    <t>Petra Bartoníčková</t>
  </si>
  <si>
    <t>kultura@breznice.cz</t>
  </si>
  <si>
    <t>Bezbariérové přístupy</t>
  </si>
  <si>
    <t>Zlepšení bezbariérových přístupů do budov (městská knihovna apod.)</t>
  </si>
  <si>
    <t>Pěší trasa</t>
  </si>
  <si>
    <t xml:space="preserve">Pěší trasa z Březnice na nedaleký vrch Stráž - vybudování kvalitní cesty </t>
  </si>
  <si>
    <t>Propagace obcí v regionu</t>
  </si>
  <si>
    <t>Společná propagace obcí v regionu - návaznost jednotlivých obcí a odkaz na další</t>
  </si>
  <si>
    <t>Obnovení tradic</t>
  </si>
  <si>
    <t>Obnovení kulturních akcí - masopust, farmářské trhy, řemeslnný trh apod.</t>
  </si>
  <si>
    <t>Milínsko</t>
  </si>
  <si>
    <t>Nákup strojů, podpora menších zemědělců, veřejná prostranství, oprava komunikací, vodní plochy pro koupání, nedostatečná infrastruktura pro pěší v krajině, vytvoření parkovacích míst, oprava starého milínského pivovaru, rozšíření sítě cyklostezek, oprava příjezdové cesty k památníku Slivice, oprava památníku, spojení "Slivice" a "památníku Vojna" naučnou stezkou, cyklostezky, podpora vzniku ubytovacích míst, péče o památné stromy, ozeleňování polních cest, výsadba lesa u sila, oprava varhan v kostele, rekonstrukce sportoviště v Lazsku, renovace vybavení kina, podpora místních tradic, podpora požární ochrany</t>
  </si>
  <si>
    <t>Shrnutí priorit od Milínských</t>
  </si>
  <si>
    <t>Dana Reiterová</t>
  </si>
  <si>
    <t>737813725</t>
  </si>
  <si>
    <t>Podpora volnočasových aktivit</t>
  </si>
  <si>
    <t>Podpora volnočasových aktivit pro mládež 14-18 let, rodiny s dětmi, seniory</t>
  </si>
  <si>
    <t>Vzdělávání zaměstnanců - zdravotnické programy</t>
  </si>
  <si>
    <t>Zvýšení úrovně odborných znalostí zaměstnanců léčebny - soustavné zvyšování kvalifikace</t>
  </si>
  <si>
    <t>Václav Plecitý</t>
  </si>
  <si>
    <t>lecebnabukovany@email.cz</t>
  </si>
  <si>
    <t>Nestátní zdravotnické zařízení pro děti od 1 do 18 let</t>
  </si>
  <si>
    <t>Odpočinková turistická zóna v okolí rybníků a zámku DOL Bukovany</t>
  </si>
  <si>
    <t>zkvalitnění přírodního prostředí v okolí léčebného zařízení, které je součástí centrální části obce Bukovany s možností využití rybníků ke sportovnímu rybolovu, relaxaci a oddychu 
v příjemném prostředí okolí zámku.</t>
  </si>
  <si>
    <t xml:space="preserve">Úprava břehů rybníků, instalace laviček, turistické tabule, mola, košů, odpočinkových altánů, vykácení starých dřevin, obnova zeleně kolem rybníků.         </t>
  </si>
  <si>
    <t>Rehabilitační centrum  pro klienty a veřejnost</t>
  </si>
  <si>
    <t>Zkvalitnění léčby a rozšíření poskytovaných služeb o novou nabídku rehabilitační léčebného programu s pravidelným saunováním, které vede k odolnosti především proti virózám dýchacích cest a také ke zkvalitnění osobního přístupu k životosprávě. Rozšíření poskytovaných služeb pro rodičovské doprovody pacientů.   Rehabilitační centrum včetně již stávající solné jeskyně bude nabídnuto k využití veřejnosti v plném rozsahu.</t>
  </si>
  <si>
    <t xml:space="preserve">Zřízení rehabilitačního centra, Balneo provozu, výstavba sauny a masážního centra, stavební práce včetně rozvodů, instalace a napojení vybavení rehabilitačního provozu v budově, kde je již funkční solná jeskyně.  </t>
  </si>
  <si>
    <t>Rekonstrukce ubytovacích prostor a obnova vybavení pokojů</t>
  </si>
  <si>
    <t xml:space="preserve">Zkvalitnit  ubytovací nabídku pro dětské pacienty, jejich doprovody a návštěvy, včetně zřízení sociálního zařízení na pokojích dle ubytovacích standardů spolu s obnovou pokojového vybavení.  </t>
  </si>
  <si>
    <t>zřízení sociálních zařízení na pokojích včetně navazujících rozvodů TUV a nových sítí rozvodů kanalizace v ubytovacím sektoru. (jedná se o práce: zednické, podlahářské, natěračské, instalatérské elektrikářské a malířské)</t>
  </si>
  <si>
    <t>Oprava oplocení areálu</t>
  </si>
  <si>
    <t>Výměna zastaralého a již poničeného oplocení</t>
  </si>
  <si>
    <t>Likvidace stávajícího oplocení, oprava podezdívek a zděných sloupků, výměna plotových dílců s ohledem a historickou památku</t>
  </si>
  <si>
    <t>Oprava terasy</t>
  </si>
  <si>
    <t>Oprava terasy před jídelnou - zastaralý povrch, pronikání vody do suterénu</t>
  </si>
  <si>
    <t>Oprava terasy v 1. patře</t>
  </si>
  <si>
    <t>Odstranění současné krytiny, izolace proti vlhkosti a položení nové dlažby.Výměna okapů a klempířské práce. Nové zábradlí.</t>
  </si>
  <si>
    <t>Odstranění současné krytiny, izolace proti vlhkosti a položení nové dlažby.Výměna okapů a klempířské práce. Nové zábradlí. Oprava omítky zničené fasády.</t>
  </si>
  <si>
    <t>Sportovní hřiště, dětské hřiště</t>
  </si>
  <si>
    <t>Výstavba sportovního hřiště a zkvalitnění dětského hřiště</t>
  </si>
  <si>
    <t>Program vzdělávání zaměstnanců</t>
  </si>
  <si>
    <t>Obnova komunikací v areálu léčebny</t>
  </si>
  <si>
    <t>Staré, porušené komunikace v areálu léčebny kompletně obnovit a zrekonstruovat</t>
  </si>
  <si>
    <t>Výstavba nových herních prvků s certifikací, výstavba sportovního výceúčelového hřiště, nákup  a obnova zahradního nábytku</t>
  </si>
  <si>
    <t>Oprava střechy zámku a přilehlých budov</t>
  </si>
  <si>
    <t>Oprava střechy zámku a přilehlých budov - je nutná kompletní rekonstrukce, dosud údržba v provozuschopném stavu</t>
  </si>
  <si>
    <t>Výměna střešní krytiny, krovů, střešních oken a světlýků, oprava komínů</t>
  </si>
  <si>
    <t>Léčebně chybí systém protipožárního zabezpečení</t>
  </si>
  <si>
    <t>Instalace nového zabezpečení dle nových platných norem</t>
  </si>
  <si>
    <t>Rekonstrukce přilehlých budov zámku</t>
  </si>
  <si>
    <t>Rekonstrukce přilehlého statku pro potřeby léčebny a seniory</t>
  </si>
  <si>
    <t>Zřízení ubytovacích prostor, společenská místnost, bazén, tělocvična, rehabilitace</t>
  </si>
  <si>
    <r>
      <t>Šatny pro zaměstnance - nové rozšíření o bufet rychlého obč., rozšíření stávající provozovny (kuchyně) cca á 5x6m</t>
    </r>
    <r>
      <rPr>
        <vertAlign val="superscript"/>
        <sz val="8"/>
        <rFont val="Calibri"/>
        <family val="2"/>
        <charset val="238"/>
        <scheme val="minor"/>
      </rPr>
      <t>2</t>
    </r>
  </si>
</sst>
</file>

<file path=xl/styles.xml><?xml version="1.0" encoding="utf-8"?>
<styleSheet xmlns="http://schemas.openxmlformats.org/spreadsheetml/2006/main">
  <fonts count="8">
    <font>
      <sz val="11"/>
      <color theme="1"/>
      <name val="Calibri"/>
      <family val="2"/>
      <scheme val="minor"/>
    </font>
    <font>
      <b/>
      <sz val="8"/>
      <name val="Calibri"/>
      <family val="2"/>
      <charset val="238"/>
      <scheme val="minor"/>
    </font>
    <font>
      <sz val="8"/>
      <name val="Calibri"/>
      <family val="2"/>
      <charset val="238"/>
      <scheme val="minor"/>
    </font>
    <font>
      <vertAlign val="superscript"/>
      <sz val="8"/>
      <name val="Calibri"/>
      <family val="2"/>
      <charset val="238"/>
      <scheme val="minor"/>
    </font>
    <font>
      <sz val="8"/>
      <name val="Calibri"/>
      <family val="2"/>
      <scheme val="minor"/>
    </font>
    <font>
      <sz val="10"/>
      <name val="Tahoma"/>
      <family val="2"/>
      <charset val="238"/>
    </font>
    <font>
      <sz val="8"/>
      <name val="Tahoma"/>
      <family val="2"/>
      <charset val="238"/>
    </font>
    <font>
      <b/>
      <sz val="8"/>
      <name val="Tahoma"/>
      <family val="2"/>
      <charset val="238"/>
    </font>
  </fonts>
  <fills count="4">
    <fill>
      <patternFill patternType="none"/>
    </fill>
    <fill>
      <patternFill patternType="gray125"/>
    </fill>
    <fill>
      <patternFill patternType="solid">
        <fgColor theme="9"/>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wrapText="1"/>
    </xf>
    <xf numFmtId="49" fontId="2" fillId="0" borderId="1" xfId="0" applyNumberFormat="1"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wrapText="1"/>
    </xf>
    <xf numFmtId="3" fontId="2" fillId="0" borderId="1" xfId="0" applyNumberFormat="1" applyFont="1" applyBorder="1" applyAlignment="1">
      <alignment horizontal="right"/>
    </xf>
    <xf numFmtId="0" fontId="2" fillId="0" borderId="1" xfId="0" applyFont="1" applyBorder="1" applyAlignment="1">
      <alignment horizontal="right"/>
    </xf>
    <xf numFmtId="0" fontId="2" fillId="0" borderId="1" xfId="0" applyFont="1" applyBorder="1" applyAlignment="1">
      <alignment horizontal="right" wrapText="1"/>
    </xf>
    <xf numFmtId="0" fontId="2" fillId="0" borderId="1" xfId="0" applyFont="1" applyBorder="1"/>
    <xf numFmtId="14" fontId="2" fillId="0" borderId="1" xfId="0" applyNumberFormat="1" applyFont="1" applyBorder="1" applyAlignment="1">
      <alignment horizontal="right"/>
    </xf>
    <xf numFmtId="0" fontId="2" fillId="0" borderId="1" xfId="0" applyFont="1" applyBorder="1" applyAlignment="1">
      <alignment horizontal="center"/>
    </xf>
    <xf numFmtId="14" fontId="2" fillId="0" borderId="1" xfId="0" applyNumberFormat="1" applyFont="1" applyBorder="1"/>
    <xf numFmtId="3" fontId="2" fillId="0" borderId="1" xfId="0" applyNumberFormat="1" applyFont="1" applyBorder="1"/>
    <xf numFmtId="17" fontId="2" fillId="0" borderId="1" xfId="0" applyNumberFormat="1" applyFont="1" applyBorder="1"/>
    <xf numFmtId="17" fontId="2" fillId="0" borderId="1" xfId="0" applyNumberFormat="1" applyFont="1" applyBorder="1" applyAlignment="1">
      <alignment horizontal="right"/>
    </xf>
    <xf numFmtId="49" fontId="2" fillId="0" borderId="0" xfId="0" applyNumberFormat="1" applyFont="1" applyAlignment="1">
      <alignment horizontal="center"/>
    </xf>
    <xf numFmtId="49" fontId="2" fillId="0" borderId="1" xfId="0" applyNumberFormat="1" applyFont="1" applyBorder="1" applyAlignment="1">
      <alignment horizontal="right" wrapText="1"/>
    </xf>
    <xf numFmtId="0" fontId="2" fillId="0" borderId="1" xfId="0" applyFont="1" applyFill="1" applyBorder="1"/>
    <xf numFmtId="0" fontId="2" fillId="0" borderId="0" xfId="0" applyFont="1" applyAlignment="1">
      <alignment wrapText="1"/>
    </xf>
    <xf numFmtId="9" fontId="2" fillId="0" borderId="1" xfId="0" applyNumberFormat="1" applyFont="1" applyBorder="1" applyAlignment="1">
      <alignment horizontal="right"/>
    </xf>
    <xf numFmtId="0" fontId="4" fillId="0" borderId="1" xfId="0" applyFont="1" applyBorder="1"/>
    <xf numFmtId="0" fontId="4" fillId="0" borderId="0" xfId="0" applyFont="1"/>
    <xf numFmtId="0" fontId="5" fillId="0" borderId="1" xfId="0" applyFont="1" applyBorder="1"/>
    <xf numFmtId="49" fontId="5" fillId="0" borderId="1" xfId="0" applyNumberFormat="1" applyFont="1" applyBorder="1" applyAlignment="1">
      <alignment horizontal="center"/>
    </xf>
    <xf numFmtId="0" fontId="6" fillId="0" borderId="1" xfId="0" applyFont="1" applyBorder="1" applyAlignment="1">
      <alignment wrapText="1"/>
    </xf>
    <xf numFmtId="3" fontId="5" fillId="0" borderId="1" xfId="0" applyNumberFormat="1" applyFont="1" applyBorder="1" applyAlignment="1">
      <alignment horizontal="right"/>
    </xf>
    <xf numFmtId="0" fontId="5" fillId="0" borderId="1" xfId="0" applyFont="1" applyBorder="1" applyAlignment="1">
      <alignment horizontal="right"/>
    </xf>
    <xf numFmtId="0" fontId="5" fillId="0" borderId="1" xfId="0" applyFont="1" applyBorder="1" applyAlignment="1">
      <alignment horizontal="right" wrapText="1"/>
    </xf>
    <xf numFmtId="49" fontId="2" fillId="0" borderId="0" xfId="0" applyNumberFormat="1" applyFont="1" applyAlignment="1">
      <alignment horizontal="right"/>
    </xf>
    <xf numFmtId="49" fontId="2" fillId="0" borderId="1" xfId="0" applyNumberFormat="1" applyFont="1" applyFill="1" applyBorder="1" applyAlignment="1">
      <alignment horizontal="center"/>
    </xf>
    <xf numFmtId="0" fontId="2" fillId="0" borderId="1" xfId="0" applyFont="1" applyFill="1" applyBorder="1" applyAlignment="1">
      <alignment horizontal="left" wrapText="1"/>
    </xf>
    <xf numFmtId="0" fontId="2" fillId="0" borderId="1" xfId="0" applyFont="1" applyFill="1" applyBorder="1" applyAlignment="1">
      <alignment horizontal="right"/>
    </xf>
    <xf numFmtId="14" fontId="2" fillId="0" borderId="1" xfId="0" applyNumberFormat="1" applyFont="1" applyFill="1" applyBorder="1" applyAlignment="1">
      <alignment horizontal="right"/>
    </xf>
    <xf numFmtId="0" fontId="2" fillId="0" borderId="1" xfId="0" applyFont="1" applyFill="1" applyBorder="1" applyAlignment="1">
      <alignment wrapText="1"/>
    </xf>
    <xf numFmtId="3" fontId="2" fillId="0" borderId="1" xfId="0" applyNumberFormat="1" applyFont="1" applyFill="1" applyBorder="1" applyAlignment="1">
      <alignment horizontal="right"/>
    </xf>
    <xf numFmtId="0" fontId="5" fillId="3" borderId="1" xfId="0" applyFont="1" applyFill="1" applyBorder="1" applyAlignment="1">
      <alignment wrapText="1"/>
    </xf>
    <xf numFmtId="0" fontId="5" fillId="0" borderId="1" xfId="0" applyFont="1" applyBorder="1" applyAlignment="1">
      <alignment horizontal="left" wrapText="1"/>
    </xf>
    <xf numFmtId="0" fontId="5" fillId="0" borderId="1" xfId="0" applyFont="1" applyBorder="1" applyAlignment="1">
      <alignment wrapText="1"/>
    </xf>
    <xf numFmtId="0" fontId="5" fillId="3" borderId="1" xfId="0" applyFont="1" applyFill="1" applyBorder="1" applyAlignment="1">
      <alignment horizontal="center"/>
    </xf>
    <xf numFmtId="0" fontId="1" fillId="0" borderId="1" xfId="0" applyFont="1" applyBorder="1" applyAlignment="1">
      <alignment wrapText="1"/>
    </xf>
    <xf numFmtId="0" fontId="1" fillId="0" borderId="1" xfId="0" applyFont="1" applyBorder="1"/>
    <xf numFmtId="0" fontId="1" fillId="0" borderId="0" xfId="0" applyFont="1"/>
    <xf numFmtId="0" fontId="7" fillId="0" borderId="1" xfId="0" applyFont="1" applyBorder="1" applyAlignment="1">
      <alignment wrapText="1"/>
    </xf>
    <xf numFmtId="0" fontId="1" fillId="0" borderId="1" xfId="0" applyFont="1" applyFill="1" applyBorder="1" applyAlignment="1">
      <alignment wrapText="1"/>
    </xf>
  </cellXfs>
  <cellStyles count="1">
    <cellStyle name="normální" xfId="0" builtinId="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3300"/>
  </sheetPr>
  <dimension ref="A1:AF195"/>
  <sheetViews>
    <sheetView tabSelected="1" zoomScaleNormal="100" workbookViewId="0">
      <pane xSplit="2" ySplit="1" topLeftCell="C2" activePane="bottomRight" state="frozen"/>
      <selection pane="topRight" activeCell="C1" sqref="C1"/>
      <selection pane="bottomLeft" activeCell="A2" sqref="A2"/>
      <selection pane="bottomRight" activeCell="I187" sqref="I187"/>
    </sheetView>
  </sheetViews>
  <sheetFormatPr defaultRowHeight="12.75"/>
  <cols>
    <col min="1" max="1" width="3.5703125" style="44" bestFit="1" customWidth="1"/>
    <col min="2" max="2" width="22.140625" style="41" customWidth="1"/>
    <col min="3" max="3" width="11" style="29" customWidth="1"/>
    <col min="4" max="4" width="11.42578125" style="42" customWidth="1"/>
    <col min="5" max="5" width="13" style="42" customWidth="1"/>
    <col min="6" max="6" width="20.140625" style="48" customWidth="1"/>
    <col min="7" max="7" width="29.85546875" style="30" customWidth="1"/>
    <col min="8" max="8" width="16.85546875" style="43" customWidth="1"/>
    <col min="9" max="9" width="37.7109375" style="30" customWidth="1"/>
    <col min="10" max="10" width="11" style="31" customWidth="1"/>
    <col min="11" max="11" width="11.42578125" style="32" customWidth="1"/>
    <col min="12" max="12" width="10.28515625" style="33" customWidth="1"/>
    <col min="13" max="13" width="10.85546875" style="32" customWidth="1"/>
    <col min="14" max="14" width="10.5703125" style="32" customWidth="1"/>
    <col min="15" max="15" width="9.85546875" style="28" customWidth="1"/>
    <col min="16" max="16" width="14.7109375" style="28" bestFit="1" customWidth="1"/>
    <col min="17" max="17" width="22.28515625" style="28" bestFit="1" customWidth="1"/>
    <col min="18" max="18" width="9.5703125" style="33" customWidth="1"/>
    <col min="19" max="19" width="9.140625" style="32" bestFit="1" customWidth="1"/>
    <col min="20" max="16384" width="9.140625" style="28"/>
  </cols>
  <sheetData>
    <row r="1" spans="1:19" s="5" customFormat="1" ht="67.5">
      <c r="A1" s="1" t="s">
        <v>0</v>
      </c>
      <c r="B1" s="2" t="s">
        <v>422</v>
      </c>
      <c r="C1" s="3" t="s">
        <v>1</v>
      </c>
      <c r="D1" s="2" t="s">
        <v>2</v>
      </c>
      <c r="E1" s="2" t="s">
        <v>3</v>
      </c>
      <c r="F1" s="2" t="s">
        <v>4</v>
      </c>
      <c r="G1" s="2" t="s">
        <v>5</v>
      </c>
      <c r="H1" s="2" t="s">
        <v>6</v>
      </c>
      <c r="I1" s="2" t="s">
        <v>7</v>
      </c>
      <c r="J1" s="4" t="s">
        <v>8</v>
      </c>
      <c r="K1" s="2" t="s">
        <v>9</v>
      </c>
      <c r="L1" s="2" t="s">
        <v>10</v>
      </c>
      <c r="M1" s="2" t="s">
        <v>11</v>
      </c>
      <c r="N1" s="2" t="s">
        <v>12</v>
      </c>
      <c r="O1" s="2" t="s">
        <v>236</v>
      </c>
      <c r="P1" s="2" t="s">
        <v>238</v>
      </c>
      <c r="Q1" s="2" t="s">
        <v>245</v>
      </c>
      <c r="R1" s="2" t="s">
        <v>254</v>
      </c>
      <c r="S1" s="2" t="s">
        <v>263</v>
      </c>
    </row>
    <row r="2" spans="1:19" s="14" customFormat="1" ht="22.5">
      <c r="A2" s="6">
        <v>1</v>
      </c>
      <c r="B2" s="7" t="s">
        <v>404</v>
      </c>
      <c r="C2" s="8"/>
      <c r="D2" s="9" t="s">
        <v>87</v>
      </c>
      <c r="E2" s="9" t="s">
        <v>405</v>
      </c>
      <c r="F2" s="45" t="s">
        <v>554</v>
      </c>
      <c r="G2" s="10" t="s">
        <v>406</v>
      </c>
      <c r="H2" s="10" t="s">
        <v>512</v>
      </c>
      <c r="I2" s="10" t="s">
        <v>513</v>
      </c>
      <c r="J2" s="11">
        <v>50000</v>
      </c>
      <c r="K2" s="12">
        <v>5</v>
      </c>
      <c r="L2" s="13">
        <v>2015</v>
      </c>
      <c r="M2" s="12">
        <v>36</v>
      </c>
      <c r="N2" s="12">
        <v>0</v>
      </c>
      <c r="P2" s="14" t="s">
        <v>510</v>
      </c>
      <c r="Q2" s="14" t="s">
        <v>511</v>
      </c>
      <c r="R2" s="12">
        <v>733356294</v>
      </c>
      <c r="S2" s="15">
        <v>41784</v>
      </c>
    </row>
    <row r="3" spans="1:19" s="14" customFormat="1" ht="68.25" customHeight="1">
      <c r="A3" s="6">
        <f>1+A2</f>
        <v>2</v>
      </c>
      <c r="B3" s="7" t="s">
        <v>345</v>
      </c>
      <c r="C3" s="8" t="s">
        <v>778</v>
      </c>
      <c r="D3" s="9" t="s">
        <v>316</v>
      </c>
      <c r="E3" s="9" t="s">
        <v>210</v>
      </c>
      <c r="F3" s="45" t="s">
        <v>346</v>
      </c>
      <c r="G3" s="10" t="s">
        <v>761</v>
      </c>
      <c r="H3" s="10" t="s">
        <v>347</v>
      </c>
      <c r="I3" s="10" t="s">
        <v>762</v>
      </c>
      <c r="J3" s="11">
        <v>450000</v>
      </c>
      <c r="K3" s="12">
        <v>50</v>
      </c>
      <c r="L3" s="13">
        <v>2018</v>
      </c>
      <c r="M3" s="12">
        <v>4</v>
      </c>
      <c r="N3" s="12">
        <v>0</v>
      </c>
      <c r="P3" s="14" t="s">
        <v>763</v>
      </c>
      <c r="Q3" s="14" t="s">
        <v>764</v>
      </c>
      <c r="R3" s="12">
        <v>725635019</v>
      </c>
      <c r="S3" s="15">
        <v>41796</v>
      </c>
    </row>
    <row r="4" spans="1:19" s="14" customFormat="1" ht="56.25" customHeight="1">
      <c r="A4" s="6">
        <f t="shared" ref="A4:A67" si="0">1+A3</f>
        <v>3</v>
      </c>
      <c r="B4" s="7" t="s">
        <v>345</v>
      </c>
      <c r="C4" s="8" t="s">
        <v>778</v>
      </c>
      <c r="D4" s="9" t="s">
        <v>316</v>
      </c>
      <c r="E4" s="9" t="s">
        <v>210</v>
      </c>
      <c r="F4" s="45" t="s">
        <v>348</v>
      </c>
      <c r="G4" s="10" t="s">
        <v>779</v>
      </c>
      <c r="H4" s="10" t="s">
        <v>347</v>
      </c>
      <c r="I4" s="10" t="s">
        <v>780</v>
      </c>
      <c r="J4" s="11">
        <v>800000</v>
      </c>
      <c r="K4" s="12">
        <v>50</v>
      </c>
      <c r="L4" s="13">
        <v>2016</v>
      </c>
      <c r="M4" s="12">
        <v>12</v>
      </c>
      <c r="N4" s="12">
        <v>1</v>
      </c>
      <c r="P4" s="14" t="s">
        <v>763</v>
      </c>
      <c r="Q4" s="14" t="s">
        <v>764</v>
      </c>
      <c r="R4" s="12">
        <v>725635019</v>
      </c>
      <c r="S4" s="15">
        <v>41796</v>
      </c>
    </row>
    <row r="5" spans="1:19" s="14" customFormat="1" ht="135">
      <c r="A5" s="6">
        <f t="shared" si="0"/>
        <v>4</v>
      </c>
      <c r="B5" s="7" t="s">
        <v>345</v>
      </c>
      <c r="C5" s="8" t="s">
        <v>778</v>
      </c>
      <c r="D5" s="9" t="s">
        <v>316</v>
      </c>
      <c r="E5" s="9" t="s">
        <v>210</v>
      </c>
      <c r="F5" s="45" t="s">
        <v>349</v>
      </c>
      <c r="G5" s="10" t="s">
        <v>781</v>
      </c>
      <c r="H5" s="10" t="s">
        <v>347</v>
      </c>
      <c r="I5" s="10" t="s">
        <v>782</v>
      </c>
      <c r="J5" s="11">
        <v>90000</v>
      </c>
      <c r="K5" s="12">
        <v>50</v>
      </c>
      <c r="L5" s="13">
        <v>2015</v>
      </c>
      <c r="M5" s="12">
        <v>4</v>
      </c>
      <c r="N5" s="12">
        <v>0</v>
      </c>
      <c r="P5" s="14" t="s">
        <v>763</v>
      </c>
      <c r="Q5" s="14" t="s">
        <v>764</v>
      </c>
      <c r="R5" s="12">
        <v>725635019</v>
      </c>
      <c r="S5" s="15">
        <v>41796</v>
      </c>
    </row>
    <row r="6" spans="1:19" s="14" customFormat="1" ht="90">
      <c r="A6" s="6">
        <f t="shared" si="0"/>
        <v>5</v>
      </c>
      <c r="B6" s="7" t="s">
        <v>345</v>
      </c>
      <c r="C6" s="8" t="s">
        <v>778</v>
      </c>
      <c r="D6" s="9" t="s">
        <v>316</v>
      </c>
      <c r="E6" s="9" t="s">
        <v>210</v>
      </c>
      <c r="F6" s="45" t="s">
        <v>350</v>
      </c>
      <c r="G6" s="10" t="s">
        <v>783</v>
      </c>
      <c r="H6" s="10" t="s">
        <v>347</v>
      </c>
      <c r="I6" s="10" t="s">
        <v>784</v>
      </c>
      <c r="J6" s="11">
        <v>200000</v>
      </c>
      <c r="K6" s="12">
        <v>50</v>
      </c>
      <c r="L6" s="13">
        <v>2015</v>
      </c>
      <c r="M6" s="12">
        <v>4</v>
      </c>
      <c r="N6" s="12">
        <v>0</v>
      </c>
      <c r="P6" s="14" t="s">
        <v>763</v>
      </c>
      <c r="Q6" s="14" t="s">
        <v>764</v>
      </c>
      <c r="R6" s="12">
        <v>725635019</v>
      </c>
      <c r="S6" s="15">
        <v>41796</v>
      </c>
    </row>
    <row r="7" spans="1:19" s="14" customFormat="1" ht="67.5">
      <c r="A7" s="6">
        <f t="shared" si="0"/>
        <v>6</v>
      </c>
      <c r="B7" s="7" t="s">
        <v>345</v>
      </c>
      <c r="C7" s="8" t="s">
        <v>778</v>
      </c>
      <c r="D7" s="9" t="s">
        <v>316</v>
      </c>
      <c r="E7" s="9" t="s">
        <v>210</v>
      </c>
      <c r="F7" s="45" t="s">
        <v>351</v>
      </c>
      <c r="G7" s="10" t="s">
        <v>785</v>
      </c>
      <c r="H7" s="10" t="s">
        <v>347</v>
      </c>
      <c r="I7" s="10" t="s">
        <v>786</v>
      </c>
      <c r="J7" s="11">
        <v>800000</v>
      </c>
      <c r="K7" s="12">
        <v>50</v>
      </c>
      <c r="L7" s="13">
        <v>2017</v>
      </c>
      <c r="M7" s="12">
        <v>1</v>
      </c>
      <c r="N7" s="12">
        <v>0</v>
      </c>
      <c r="P7" s="14" t="s">
        <v>763</v>
      </c>
      <c r="Q7" s="14" t="s">
        <v>764</v>
      </c>
      <c r="R7" s="12">
        <v>725635019</v>
      </c>
      <c r="S7" s="15">
        <v>41796</v>
      </c>
    </row>
    <row r="8" spans="1:19" s="14" customFormat="1" ht="56.25">
      <c r="A8" s="6">
        <f t="shared" si="0"/>
        <v>7</v>
      </c>
      <c r="B8" s="7" t="s">
        <v>345</v>
      </c>
      <c r="C8" s="8" t="s">
        <v>778</v>
      </c>
      <c r="D8" s="9" t="s">
        <v>316</v>
      </c>
      <c r="E8" s="9" t="s">
        <v>210</v>
      </c>
      <c r="F8" s="45" t="s">
        <v>352</v>
      </c>
      <c r="G8" s="10" t="s">
        <v>787</v>
      </c>
      <c r="H8" s="10" t="s">
        <v>347</v>
      </c>
      <c r="I8" s="10" t="s">
        <v>788</v>
      </c>
      <c r="J8" s="11">
        <v>450000</v>
      </c>
      <c r="K8" s="12">
        <v>50</v>
      </c>
      <c r="L8" s="13">
        <v>2016</v>
      </c>
      <c r="M8" s="12">
        <v>12</v>
      </c>
      <c r="N8" s="12">
        <v>0</v>
      </c>
      <c r="P8" s="14" t="s">
        <v>763</v>
      </c>
      <c r="Q8" s="14" t="s">
        <v>764</v>
      </c>
      <c r="R8" s="12">
        <v>725635019</v>
      </c>
      <c r="S8" s="15">
        <v>41796</v>
      </c>
    </row>
    <row r="9" spans="1:19" s="14" customFormat="1" ht="45">
      <c r="A9" s="6">
        <f t="shared" si="0"/>
        <v>8</v>
      </c>
      <c r="B9" s="7" t="s">
        <v>345</v>
      </c>
      <c r="C9" s="8" t="s">
        <v>778</v>
      </c>
      <c r="D9" s="9" t="s">
        <v>316</v>
      </c>
      <c r="E9" s="9" t="s">
        <v>210</v>
      </c>
      <c r="F9" s="45" t="s">
        <v>353</v>
      </c>
      <c r="G9" s="10" t="s">
        <v>789</v>
      </c>
      <c r="H9" s="10" t="s">
        <v>347</v>
      </c>
      <c r="I9" s="10" t="s">
        <v>790</v>
      </c>
      <c r="J9" s="11">
        <v>300000</v>
      </c>
      <c r="K9" s="12">
        <v>50</v>
      </c>
      <c r="L9" s="13">
        <v>2017</v>
      </c>
      <c r="M9" s="12">
        <v>1</v>
      </c>
      <c r="N9" s="12">
        <v>0</v>
      </c>
      <c r="P9" s="14" t="s">
        <v>763</v>
      </c>
      <c r="Q9" s="14" t="s">
        <v>764</v>
      </c>
      <c r="R9" s="12">
        <v>725635019</v>
      </c>
      <c r="S9" s="15">
        <v>41796</v>
      </c>
    </row>
    <row r="10" spans="1:19" s="14" customFormat="1" ht="90">
      <c r="A10" s="6">
        <f t="shared" si="0"/>
        <v>9</v>
      </c>
      <c r="B10" s="7" t="s">
        <v>345</v>
      </c>
      <c r="C10" s="8" t="s">
        <v>778</v>
      </c>
      <c r="D10" s="9" t="s">
        <v>316</v>
      </c>
      <c r="E10" s="9" t="s">
        <v>210</v>
      </c>
      <c r="F10" s="45" t="s">
        <v>354</v>
      </c>
      <c r="G10" s="10" t="s">
        <v>791</v>
      </c>
      <c r="H10" s="10" t="s">
        <v>347</v>
      </c>
      <c r="I10" s="10" t="s">
        <v>792</v>
      </c>
      <c r="J10" s="11">
        <v>500000</v>
      </c>
      <c r="K10" s="12">
        <v>50</v>
      </c>
      <c r="L10" s="13">
        <v>2016</v>
      </c>
      <c r="M10" s="12">
        <v>12</v>
      </c>
      <c r="N10" s="12">
        <v>0</v>
      </c>
      <c r="P10" s="14" t="s">
        <v>763</v>
      </c>
      <c r="Q10" s="14" t="s">
        <v>764</v>
      </c>
      <c r="R10" s="12">
        <v>725635019</v>
      </c>
      <c r="S10" s="15">
        <v>41796</v>
      </c>
    </row>
    <row r="11" spans="1:19" s="14" customFormat="1" ht="56.25">
      <c r="A11" s="6">
        <f t="shared" si="0"/>
        <v>10</v>
      </c>
      <c r="B11" s="7" t="s">
        <v>365</v>
      </c>
      <c r="C11" s="8" t="s">
        <v>645</v>
      </c>
      <c r="D11" s="9" t="s">
        <v>87</v>
      </c>
      <c r="E11" s="9" t="s">
        <v>366</v>
      </c>
      <c r="F11" s="45" t="s">
        <v>367</v>
      </c>
      <c r="G11" s="10" t="s">
        <v>646</v>
      </c>
      <c r="H11" s="10" t="s">
        <v>43</v>
      </c>
      <c r="I11" s="10" t="s">
        <v>647</v>
      </c>
      <c r="J11" s="11">
        <v>150000</v>
      </c>
      <c r="K11" s="12">
        <v>0</v>
      </c>
      <c r="L11" s="13">
        <v>2015</v>
      </c>
      <c r="M11" s="12"/>
      <c r="N11" s="12"/>
      <c r="P11" s="14" t="s">
        <v>648</v>
      </c>
      <c r="Q11" s="14" t="s">
        <v>649</v>
      </c>
      <c r="R11" s="11">
        <v>777632183</v>
      </c>
      <c r="S11" s="15">
        <v>41794</v>
      </c>
    </row>
    <row r="12" spans="1:19" s="14" customFormat="1" ht="33.75">
      <c r="A12" s="6">
        <f t="shared" si="0"/>
        <v>11</v>
      </c>
      <c r="B12" s="7" t="s">
        <v>365</v>
      </c>
      <c r="C12" s="8" t="s">
        <v>645</v>
      </c>
      <c r="D12" s="9" t="s">
        <v>87</v>
      </c>
      <c r="E12" s="9" t="s">
        <v>366</v>
      </c>
      <c r="F12" s="45" t="s">
        <v>650</v>
      </c>
      <c r="G12" s="10" t="s">
        <v>651</v>
      </c>
      <c r="H12" s="10" t="s">
        <v>43</v>
      </c>
      <c r="I12" s="10" t="s">
        <v>652</v>
      </c>
      <c r="J12" s="11">
        <v>120000</v>
      </c>
      <c r="K12" s="12">
        <v>20</v>
      </c>
      <c r="L12" s="13">
        <v>2015</v>
      </c>
      <c r="M12" s="12"/>
      <c r="N12" s="12"/>
      <c r="P12" s="14" t="s">
        <v>648</v>
      </c>
      <c r="Q12" s="14" t="s">
        <v>649</v>
      </c>
      <c r="R12" s="11">
        <v>777632183</v>
      </c>
      <c r="S12" s="15">
        <v>41794</v>
      </c>
    </row>
    <row r="13" spans="1:19" s="14" customFormat="1" ht="22.5">
      <c r="A13" s="6">
        <f t="shared" si="0"/>
        <v>12</v>
      </c>
      <c r="B13" s="7" t="s">
        <v>365</v>
      </c>
      <c r="C13" s="8" t="s">
        <v>645</v>
      </c>
      <c r="D13" s="9" t="s">
        <v>87</v>
      </c>
      <c r="E13" s="9" t="s">
        <v>366</v>
      </c>
      <c r="F13" s="45" t="s">
        <v>368</v>
      </c>
      <c r="G13" s="10" t="s">
        <v>369</v>
      </c>
      <c r="H13" s="10" t="s">
        <v>43</v>
      </c>
      <c r="I13" s="10" t="s">
        <v>653</v>
      </c>
      <c r="J13" s="11">
        <v>100000</v>
      </c>
      <c r="K13" s="12">
        <v>50</v>
      </c>
      <c r="L13" s="13">
        <v>2015</v>
      </c>
      <c r="M13" s="12"/>
      <c r="N13" s="12"/>
      <c r="P13" s="14" t="s">
        <v>648</v>
      </c>
      <c r="Q13" s="14" t="s">
        <v>649</v>
      </c>
      <c r="R13" s="11">
        <v>777632183</v>
      </c>
      <c r="S13" s="15">
        <v>41794</v>
      </c>
    </row>
    <row r="14" spans="1:19" s="14" customFormat="1" ht="33.75">
      <c r="A14" s="6">
        <f t="shared" si="0"/>
        <v>13</v>
      </c>
      <c r="B14" s="7" t="s">
        <v>365</v>
      </c>
      <c r="C14" s="8" t="s">
        <v>645</v>
      </c>
      <c r="D14" s="9" t="s">
        <v>87</v>
      </c>
      <c r="E14" s="9" t="s">
        <v>366</v>
      </c>
      <c r="F14" s="45" t="s">
        <v>370</v>
      </c>
      <c r="G14" s="10" t="s">
        <v>654</v>
      </c>
      <c r="H14" s="10" t="s">
        <v>43</v>
      </c>
      <c r="I14" s="10" t="s">
        <v>654</v>
      </c>
      <c r="J14" s="11">
        <v>120000</v>
      </c>
      <c r="K14" s="12">
        <v>80</v>
      </c>
      <c r="L14" s="13">
        <v>2015</v>
      </c>
      <c r="M14" s="12"/>
      <c r="N14" s="12"/>
      <c r="P14" s="14" t="s">
        <v>648</v>
      </c>
      <c r="Q14" s="14" t="s">
        <v>649</v>
      </c>
      <c r="R14" s="11">
        <v>777632183</v>
      </c>
      <c r="S14" s="15">
        <v>41794</v>
      </c>
    </row>
    <row r="15" spans="1:19" s="14" customFormat="1" ht="22.5">
      <c r="A15" s="6">
        <f t="shared" si="0"/>
        <v>14</v>
      </c>
      <c r="B15" s="7" t="s">
        <v>365</v>
      </c>
      <c r="C15" s="8" t="s">
        <v>645</v>
      </c>
      <c r="D15" s="9" t="s">
        <v>87</v>
      </c>
      <c r="E15" s="9" t="s">
        <v>366</v>
      </c>
      <c r="F15" s="45" t="s">
        <v>371</v>
      </c>
      <c r="G15" s="10" t="s">
        <v>655</v>
      </c>
      <c r="H15" s="10" t="s">
        <v>43</v>
      </c>
      <c r="I15" s="10" t="s">
        <v>656</v>
      </c>
      <c r="J15" s="11">
        <v>20000</v>
      </c>
      <c r="K15" s="12">
        <v>50</v>
      </c>
      <c r="L15" s="13">
        <v>2015</v>
      </c>
      <c r="M15" s="12"/>
      <c r="N15" s="12"/>
      <c r="P15" s="14" t="s">
        <v>648</v>
      </c>
      <c r="Q15" s="14" t="s">
        <v>649</v>
      </c>
      <c r="R15" s="11">
        <v>777632183</v>
      </c>
      <c r="S15" s="15">
        <v>41794</v>
      </c>
    </row>
    <row r="16" spans="1:19" s="14" customFormat="1" ht="22.5">
      <c r="A16" s="6">
        <f t="shared" si="0"/>
        <v>15</v>
      </c>
      <c r="B16" s="7" t="s">
        <v>365</v>
      </c>
      <c r="C16" s="8" t="s">
        <v>645</v>
      </c>
      <c r="D16" s="9" t="s">
        <v>87</v>
      </c>
      <c r="E16" s="9" t="s">
        <v>366</v>
      </c>
      <c r="F16" s="45" t="s">
        <v>658</v>
      </c>
      <c r="G16" s="10" t="s">
        <v>655</v>
      </c>
      <c r="H16" s="10" t="s">
        <v>43</v>
      </c>
      <c r="I16" s="10" t="s">
        <v>657</v>
      </c>
      <c r="J16" s="11">
        <v>15000</v>
      </c>
      <c r="K16" s="12">
        <v>50</v>
      </c>
      <c r="L16" s="13">
        <v>2015</v>
      </c>
      <c r="M16" s="12"/>
      <c r="N16" s="12"/>
      <c r="P16" s="14" t="s">
        <v>648</v>
      </c>
      <c r="Q16" s="14" t="s">
        <v>649</v>
      </c>
      <c r="R16" s="11">
        <v>777632183</v>
      </c>
      <c r="S16" s="15">
        <v>41794</v>
      </c>
    </row>
    <row r="17" spans="1:19" s="14" customFormat="1" ht="33.75">
      <c r="A17" s="6">
        <f t="shared" si="0"/>
        <v>16</v>
      </c>
      <c r="B17" s="7" t="s">
        <v>633</v>
      </c>
      <c r="C17" s="16"/>
      <c r="D17" s="14" t="s">
        <v>316</v>
      </c>
      <c r="E17" s="10" t="s">
        <v>622</v>
      </c>
      <c r="F17" s="46" t="s">
        <v>634</v>
      </c>
      <c r="G17" s="10" t="s">
        <v>635</v>
      </c>
      <c r="H17" s="10" t="s">
        <v>300</v>
      </c>
      <c r="I17" s="10" t="s">
        <v>636</v>
      </c>
      <c r="P17" s="14" t="s">
        <v>637</v>
      </c>
      <c r="Q17" s="14" t="s">
        <v>638</v>
      </c>
      <c r="R17" s="14">
        <v>606202852</v>
      </c>
      <c r="S17" s="17">
        <v>41786</v>
      </c>
    </row>
    <row r="18" spans="1:19" s="14" customFormat="1" ht="78.75">
      <c r="A18" s="6">
        <f t="shared" si="0"/>
        <v>17</v>
      </c>
      <c r="B18" s="7" t="s">
        <v>688</v>
      </c>
      <c r="C18" s="16">
        <v>70998867</v>
      </c>
      <c r="D18" s="14" t="s">
        <v>87</v>
      </c>
      <c r="E18" s="14" t="s">
        <v>689</v>
      </c>
      <c r="F18" s="46" t="s">
        <v>793</v>
      </c>
      <c r="G18" s="14" t="s">
        <v>794</v>
      </c>
      <c r="H18" s="10" t="s">
        <v>300</v>
      </c>
      <c r="I18" s="10" t="s">
        <v>795</v>
      </c>
      <c r="J18" s="18">
        <v>2000000</v>
      </c>
      <c r="K18" s="14">
        <v>5</v>
      </c>
      <c r="L18" s="14">
        <v>2015</v>
      </c>
      <c r="M18" s="14">
        <v>12</v>
      </c>
      <c r="P18" s="14" t="s">
        <v>693</v>
      </c>
      <c r="Q18" s="14" t="s">
        <v>694</v>
      </c>
      <c r="R18" s="14">
        <v>318691134</v>
      </c>
      <c r="S18" s="17">
        <v>41796</v>
      </c>
    </row>
    <row r="19" spans="1:19" s="14" customFormat="1" ht="67.5">
      <c r="A19" s="6">
        <f>1+A18</f>
        <v>18</v>
      </c>
      <c r="B19" s="7" t="s">
        <v>688</v>
      </c>
      <c r="C19" s="16">
        <v>70998868</v>
      </c>
      <c r="D19" s="14" t="s">
        <v>87</v>
      </c>
      <c r="E19" s="14" t="s">
        <v>689</v>
      </c>
      <c r="F19" s="46" t="s">
        <v>690</v>
      </c>
      <c r="G19" s="10" t="s">
        <v>691</v>
      </c>
      <c r="H19" s="10" t="s">
        <v>300</v>
      </c>
      <c r="I19" s="10" t="s">
        <v>692</v>
      </c>
      <c r="J19" s="18">
        <v>500000</v>
      </c>
      <c r="K19" s="14">
        <v>5</v>
      </c>
      <c r="L19" s="14">
        <v>2015</v>
      </c>
      <c r="M19" s="14">
        <v>12</v>
      </c>
      <c r="N19" s="14">
        <v>0</v>
      </c>
      <c r="P19" s="14" t="s">
        <v>693</v>
      </c>
      <c r="Q19" s="14" t="s">
        <v>694</v>
      </c>
      <c r="R19" s="14">
        <v>318691134</v>
      </c>
      <c r="S19" s="17">
        <v>41796</v>
      </c>
    </row>
    <row r="20" spans="1:19" s="14" customFormat="1" ht="90">
      <c r="A20" s="6">
        <f t="shared" si="0"/>
        <v>19</v>
      </c>
      <c r="B20" s="7" t="s">
        <v>715</v>
      </c>
      <c r="C20" s="16">
        <v>22672184</v>
      </c>
      <c r="D20" s="14" t="s">
        <v>87</v>
      </c>
      <c r="E20" s="9" t="s">
        <v>324</v>
      </c>
      <c r="F20" s="45" t="s">
        <v>716</v>
      </c>
      <c r="G20" s="10" t="s">
        <v>717</v>
      </c>
      <c r="H20" s="10" t="s">
        <v>386</v>
      </c>
      <c r="I20" s="10" t="s">
        <v>718</v>
      </c>
      <c r="J20" s="18">
        <v>500000</v>
      </c>
      <c r="K20" s="14">
        <v>10</v>
      </c>
      <c r="L20" s="12" t="s">
        <v>719</v>
      </c>
      <c r="M20" s="19" t="s">
        <v>720</v>
      </c>
      <c r="P20" s="14" t="s">
        <v>721</v>
      </c>
      <c r="Q20" s="14" t="s">
        <v>722</v>
      </c>
      <c r="R20" s="14">
        <v>606115251</v>
      </c>
      <c r="S20" s="17">
        <v>41785</v>
      </c>
    </row>
    <row r="21" spans="1:19" s="14" customFormat="1" ht="156.75" customHeight="1">
      <c r="A21" s="6">
        <f t="shared" si="0"/>
        <v>20</v>
      </c>
      <c r="B21" s="7" t="s">
        <v>387</v>
      </c>
      <c r="C21" s="8"/>
      <c r="D21" s="9" t="s">
        <v>316</v>
      </c>
      <c r="E21" s="9" t="s">
        <v>389</v>
      </c>
      <c r="F21" s="45" t="s">
        <v>388</v>
      </c>
      <c r="G21" s="10" t="s">
        <v>749</v>
      </c>
      <c r="H21" s="10" t="s">
        <v>152</v>
      </c>
      <c r="I21" s="10" t="s">
        <v>750</v>
      </c>
      <c r="J21" s="11">
        <v>6000000</v>
      </c>
      <c r="K21" s="12">
        <v>30</v>
      </c>
      <c r="L21" s="13">
        <v>2015</v>
      </c>
      <c r="M21" s="12">
        <v>36</v>
      </c>
      <c r="N21" s="12">
        <v>1</v>
      </c>
      <c r="P21" s="10" t="s">
        <v>387</v>
      </c>
      <c r="Q21" s="14" t="s">
        <v>751</v>
      </c>
      <c r="R21" s="12">
        <v>721315260</v>
      </c>
      <c r="S21" s="15">
        <v>41787</v>
      </c>
    </row>
    <row r="22" spans="1:19" s="14" customFormat="1" ht="33.75">
      <c r="A22" s="6">
        <f t="shared" si="0"/>
        <v>21</v>
      </c>
      <c r="B22" s="7" t="s">
        <v>301</v>
      </c>
      <c r="C22" s="8"/>
      <c r="D22" s="9" t="s">
        <v>87</v>
      </c>
      <c r="E22" s="9" t="s">
        <v>302</v>
      </c>
      <c r="F22" s="45" t="s">
        <v>303</v>
      </c>
      <c r="G22" s="10" t="s">
        <v>474</v>
      </c>
      <c r="H22" s="10" t="s">
        <v>304</v>
      </c>
      <c r="I22" s="10" t="s">
        <v>475</v>
      </c>
      <c r="J22" s="11">
        <v>500000</v>
      </c>
      <c r="K22" s="12">
        <v>5</v>
      </c>
      <c r="L22" s="13">
        <v>2015</v>
      </c>
      <c r="M22" s="12">
        <v>12</v>
      </c>
      <c r="N22" s="12">
        <v>0</v>
      </c>
      <c r="P22" s="14" t="s">
        <v>301</v>
      </c>
      <c r="Q22" s="14" t="s">
        <v>476</v>
      </c>
      <c r="R22" s="12">
        <v>607770701</v>
      </c>
      <c r="S22" s="15">
        <v>41787</v>
      </c>
    </row>
    <row r="23" spans="1:19" s="14" customFormat="1" ht="45">
      <c r="A23" s="6">
        <f t="shared" si="0"/>
        <v>22</v>
      </c>
      <c r="B23" s="7" t="s">
        <v>401</v>
      </c>
      <c r="C23" s="8" t="s">
        <v>501</v>
      </c>
      <c r="D23" s="9" t="s">
        <v>87</v>
      </c>
      <c r="E23" s="9" t="s">
        <v>402</v>
      </c>
      <c r="F23" s="45" t="s">
        <v>502</v>
      </c>
      <c r="G23" s="10" t="s">
        <v>503</v>
      </c>
      <c r="H23" s="10" t="s">
        <v>286</v>
      </c>
      <c r="I23" s="10" t="s">
        <v>504</v>
      </c>
      <c r="J23" s="11">
        <v>20000</v>
      </c>
      <c r="K23" s="12">
        <v>10</v>
      </c>
      <c r="L23" s="13">
        <v>2015</v>
      </c>
      <c r="M23" s="12">
        <v>10</v>
      </c>
      <c r="N23" s="12"/>
      <c r="P23" s="14" t="s">
        <v>401</v>
      </c>
      <c r="Q23" s="14" t="s">
        <v>505</v>
      </c>
      <c r="R23" s="12">
        <v>720705723</v>
      </c>
      <c r="S23" s="15">
        <v>41784</v>
      </c>
    </row>
    <row r="24" spans="1:19" s="14" customFormat="1" ht="33.75">
      <c r="A24" s="6">
        <f t="shared" si="0"/>
        <v>23</v>
      </c>
      <c r="B24" s="7" t="s">
        <v>323</v>
      </c>
      <c r="C24" s="8">
        <v>61904074</v>
      </c>
      <c r="D24" s="9" t="s">
        <v>87</v>
      </c>
      <c r="E24" s="9" t="s">
        <v>324</v>
      </c>
      <c r="F24" s="45" t="s">
        <v>325</v>
      </c>
      <c r="G24" s="10" t="s">
        <v>460</v>
      </c>
      <c r="H24" s="10" t="s">
        <v>304</v>
      </c>
      <c r="I24" s="10" t="s">
        <v>461</v>
      </c>
      <c r="J24" s="11">
        <v>500000</v>
      </c>
      <c r="K24" s="12">
        <v>20</v>
      </c>
      <c r="L24" s="13">
        <v>2015</v>
      </c>
      <c r="M24" s="12">
        <v>48</v>
      </c>
      <c r="N24" s="12">
        <v>2</v>
      </c>
      <c r="P24" s="14" t="s">
        <v>312</v>
      </c>
      <c r="Q24" s="14" t="s">
        <v>462</v>
      </c>
      <c r="R24" s="12">
        <v>728327460</v>
      </c>
      <c r="S24" s="15">
        <v>41787</v>
      </c>
    </row>
    <row r="25" spans="1:19" s="14" customFormat="1" ht="56.25">
      <c r="A25" s="6">
        <f t="shared" si="0"/>
        <v>24</v>
      </c>
      <c r="B25" s="7" t="s">
        <v>358</v>
      </c>
      <c r="C25" s="8" t="s">
        <v>629</v>
      </c>
      <c r="D25" s="9" t="s">
        <v>87</v>
      </c>
      <c r="E25" s="9" t="s">
        <v>324</v>
      </c>
      <c r="F25" s="45" t="s">
        <v>359</v>
      </c>
      <c r="G25" s="10" t="s">
        <v>630</v>
      </c>
      <c r="H25" s="10" t="s">
        <v>360</v>
      </c>
      <c r="I25" s="10" t="s">
        <v>631</v>
      </c>
      <c r="J25" s="11"/>
      <c r="K25" s="12"/>
      <c r="L25" s="13"/>
      <c r="M25" s="12"/>
      <c r="N25" s="12"/>
      <c r="P25" s="14" t="s">
        <v>619</v>
      </c>
      <c r="Q25" s="14" t="s">
        <v>632</v>
      </c>
      <c r="R25" s="12">
        <v>318691414</v>
      </c>
      <c r="S25" s="15">
        <v>41795</v>
      </c>
    </row>
    <row r="26" spans="1:19" s="14" customFormat="1" ht="22.5">
      <c r="A26" s="6">
        <f t="shared" si="0"/>
        <v>25</v>
      </c>
      <c r="B26" s="7" t="s">
        <v>320</v>
      </c>
      <c r="C26" s="8"/>
      <c r="D26" s="9" t="s">
        <v>316</v>
      </c>
      <c r="E26" s="9"/>
      <c r="F26" s="45" t="s">
        <v>321</v>
      </c>
      <c r="G26" s="10" t="s">
        <v>322</v>
      </c>
      <c r="H26" s="10" t="s">
        <v>300</v>
      </c>
      <c r="I26" s="10" t="s">
        <v>463</v>
      </c>
      <c r="J26" s="11">
        <v>2000000</v>
      </c>
      <c r="K26" s="12">
        <v>40</v>
      </c>
      <c r="L26" s="13">
        <v>2016</v>
      </c>
      <c r="M26" s="12">
        <v>12</v>
      </c>
      <c r="N26" s="12">
        <v>0</v>
      </c>
      <c r="P26" s="14" t="s">
        <v>320</v>
      </c>
      <c r="Q26" s="14" t="s">
        <v>464</v>
      </c>
      <c r="R26" s="12">
        <v>603872925</v>
      </c>
      <c r="S26" s="15">
        <v>41787</v>
      </c>
    </row>
    <row r="27" spans="1:19" s="14" customFormat="1" ht="35.25">
      <c r="A27" s="6">
        <f t="shared" si="0"/>
        <v>26</v>
      </c>
      <c r="B27" s="7" t="s">
        <v>315</v>
      </c>
      <c r="C27" s="8">
        <v>28460642</v>
      </c>
      <c r="D27" s="9" t="s">
        <v>316</v>
      </c>
      <c r="E27" s="9" t="s">
        <v>317</v>
      </c>
      <c r="F27" s="45" t="s">
        <v>318</v>
      </c>
      <c r="G27" s="10" t="s">
        <v>319</v>
      </c>
      <c r="H27" s="10" t="s">
        <v>300</v>
      </c>
      <c r="I27" s="10" t="s">
        <v>875</v>
      </c>
      <c r="J27" s="11">
        <v>300000</v>
      </c>
      <c r="K27" s="12">
        <v>25</v>
      </c>
      <c r="L27" s="13">
        <v>2015</v>
      </c>
      <c r="M27" s="12">
        <v>12</v>
      </c>
      <c r="N27" s="12">
        <v>2</v>
      </c>
      <c r="P27" s="14" t="s">
        <v>315</v>
      </c>
      <c r="Q27" s="14" t="s">
        <v>465</v>
      </c>
      <c r="R27" s="13" t="s">
        <v>466</v>
      </c>
      <c r="S27" s="15">
        <v>41787</v>
      </c>
    </row>
    <row r="28" spans="1:19" s="14" customFormat="1" ht="33.75">
      <c r="A28" s="6">
        <f t="shared" si="0"/>
        <v>27</v>
      </c>
      <c r="B28" s="7" t="s">
        <v>355</v>
      </c>
      <c r="C28" s="8"/>
      <c r="D28" s="9" t="s">
        <v>87</v>
      </c>
      <c r="E28" s="9" t="s">
        <v>324</v>
      </c>
      <c r="F28" s="45" t="s">
        <v>357</v>
      </c>
      <c r="G28" s="10" t="s">
        <v>617</v>
      </c>
      <c r="H28" s="10" t="s">
        <v>300</v>
      </c>
      <c r="I28" s="10" t="s">
        <v>618</v>
      </c>
      <c r="J28" s="11"/>
      <c r="K28" s="12"/>
      <c r="L28" s="13"/>
      <c r="M28" s="12"/>
      <c r="N28" s="12"/>
      <c r="P28" s="14" t="s">
        <v>619</v>
      </c>
      <c r="Q28" s="14" t="s">
        <v>620</v>
      </c>
      <c r="R28" s="12">
        <v>737813725</v>
      </c>
      <c r="S28" s="15">
        <v>41795</v>
      </c>
    </row>
    <row r="29" spans="1:19" s="14" customFormat="1" ht="144.75" customHeight="1">
      <c r="A29" s="6">
        <f t="shared" si="0"/>
        <v>28</v>
      </c>
      <c r="B29" s="7" t="s">
        <v>143</v>
      </c>
      <c r="C29" s="8">
        <v>70852545</v>
      </c>
      <c r="D29" s="9" t="s">
        <v>87</v>
      </c>
      <c r="E29" s="9" t="s">
        <v>324</v>
      </c>
      <c r="F29" s="45" t="s">
        <v>144</v>
      </c>
      <c r="G29" s="10" t="s">
        <v>145</v>
      </c>
      <c r="H29" s="10" t="s">
        <v>146</v>
      </c>
      <c r="I29" s="10" t="s">
        <v>754</v>
      </c>
      <c r="J29" s="11">
        <v>3000000</v>
      </c>
      <c r="K29" s="12" t="s">
        <v>147</v>
      </c>
      <c r="L29" s="13">
        <v>2015</v>
      </c>
      <c r="M29" s="12">
        <v>72</v>
      </c>
      <c r="N29" s="12">
        <v>1</v>
      </c>
      <c r="P29" s="14" t="s">
        <v>241</v>
      </c>
      <c r="Q29" s="14" t="s">
        <v>249</v>
      </c>
      <c r="R29" s="12" t="s">
        <v>258</v>
      </c>
      <c r="S29" s="12" t="s">
        <v>266</v>
      </c>
    </row>
    <row r="30" spans="1:19" s="14" customFormat="1" ht="101.25">
      <c r="A30" s="6">
        <f t="shared" si="0"/>
        <v>29</v>
      </c>
      <c r="B30" s="7" t="s">
        <v>343</v>
      </c>
      <c r="C30" s="8" t="s">
        <v>603</v>
      </c>
      <c r="D30" s="9" t="s">
        <v>14</v>
      </c>
      <c r="E30" s="9" t="s">
        <v>149</v>
      </c>
      <c r="F30" s="45" t="s">
        <v>344</v>
      </c>
      <c r="G30" s="10" t="s">
        <v>752</v>
      </c>
      <c r="H30" s="10" t="s">
        <v>146</v>
      </c>
      <c r="I30" s="10" t="s">
        <v>753</v>
      </c>
      <c r="J30" s="11">
        <v>2000000</v>
      </c>
      <c r="K30" s="12">
        <v>10</v>
      </c>
      <c r="L30" s="13">
        <v>2016</v>
      </c>
      <c r="M30" s="12">
        <v>36</v>
      </c>
      <c r="N30" s="12">
        <v>1</v>
      </c>
      <c r="P30" s="14" t="s">
        <v>687</v>
      </c>
      <c r="Q30" s="14" t="s">
        <v>686</v>
      </c>
      <c r="R30" s="11">
        <v>723777444</v>
      </c>
      <c r="S30" s="15">
        <v>41794</v>
      </c>
    </row>
    <row r="31" spans="1:19" s="14" customFormat="1" ht="78.75">
      <c r="A31" s="6">
        <f t="shared" si="0"/>
        <v>30</v>
      </c>
      <c r="B31" s="7" t="s">
        <v>343</v>
      </c>
      <c r="C31" s="8" t="s">
        <v>603</v>
      </c>
      <c r="D31" s="9" t="s">
        <v>14</v>
      </c>
      <c r="E31" s="9" t="s">
        <v>149</v>
      </c>
      <c r="F31" s="45" t="s">
        <v>385</v>
      </c>
      <c r="G31" s="10" t="s">
        <v>683</v>
      </c>
      <c r="H31" s="10" t="s">
        <v>386</v>
      </c>
      <c r="I31" s="10" t="s">
        <v>684</v>
      </c>
      <c r="J31" s="11">
        <v>2700000</v>
      </c>
      <c r="K31" s="12">
        <v>10</v>
      </c>
      <c r="L31" s="13">
        <v>2015</v>
      </c>
      <c r="M31" s="12">
        <v>60</v>
      </c>
      <c r="N31" s="12" t="s">
        <v>685</v>
      </c>
      <c r="P31" s="14" t="s">
        <v>687</v>
      </c>
      <c r="Q31" s="14" t="s">
        <v>686</v>
      </c>
      <c r="R31" s="11">
        <v>723777444</v>
      </c>
      <c r="S31" s="15">
        <v>41794</v>
      </c>
    </row>
    <row r="32" spans="1:19" s="14" customFormat="1" ht="90">
      <c r="A32" s="6">
        <f t="shared" si="0"/>
        <v>31</v>
      </c>
      <c r="B32" s="7" t="s">
        <v>343</v>
      </c>
      <c r="C32" s="8" t="s">
        <v>603</v>
      </c>
      <c r="D32" s="9" t="s">
        <v>14</v>
      </c>
      <c r="E32" s="9" t="s">
        <v>149</v>
      </c>
      <c r="F32" s="45" t="s">
        <v>395</v>
      </c>
      <c r="G32" s="10" t="s">
        <v>604</v>
      </c>
      <c r="H32" s="10" t="s">
        <v>386</v>
      </c>
      <c r="I32" s="10" t="s">
        <v>605</v>
      </c>
      <c r="J32" s="11">
        <v>1100000</v>
      </c>
      <c r="K32" s="12">
        <v>10</v>
      </c>
      <c r="L32" s="13">
        <v>2015</v>
      </c>
      <c r="M32" s="12">
        <v>8</v>
      </c>
      <c r="N32" s="12">
        <v>0</v>
      </c>
      <c r="P32" s="14" t="s">
        <v>606</v>
      </c>
      <c r="Q32" s="14" t="s">
        <v>607</v>
      </c>
      <c r="R32" s="12">
        <v>318403173</v>
      </c>
      <c r="S32" s="15">
        <v>41799</v>
      </c>
    </row>
    <row r="33" spans="1:19" s="14" customFormat="1" ht="45">
      <c r="A33" s="6">
        <f t="shared" si="0"/>
        <v>32</v>
      </c>
      <c r="B33" s="7" t="s">
        <v>13</v>
      </c>
      <c r="C33" s="8" t="s">
        <v>423</v>
      </c>
      <c r="D33" s="9" t="s">
        <v>14</v>
      </c>
      <c r="E33" s="9" t="s">
        <v>149</v>
      </c>
      <c r="F33" s="45" t="s">
        <v>15</v>
      </c>
      <c r="G33" s="10" t="s">
        <v>16</v>
      </c>
      <c r="H33" s="10" t="s">
        <v>17</v>
      </c>
      <c r="I33" s="10" t="s">
        <v>18</v>
      </c>
      <c r="J33" s="11">
        <v>130000000</v>
      </c>
      <c r="K33" s="12" t="s">
        <v>19</v>
      </c>
      <c r="L33" s="13">
        <v>2015</v>
      </c>
      <c r="M33" s="12" t="s">
        <v>20</v>
      </c>
      <c r="N33" s="12" t="s">
        <v>21</v>
      </c>
      <c r="O33" s="14" t="s">
        <v>237</v>
      </c>
      <c r="P33" s="14" t="s">
        <v>314</v>
      </c>
      <c r="Q33" s="14" t="s">
        <v>469</v>
      </c>
      <c r="R33" s="12">
        <v>777750324</v>
      </c>
      <c r="S33" s="15">
        <v>41787</v>
      </c>
    </row>
    <row r="34" spans="1:19" s="14" customFormat="1" ht="56.25">
      <c r="A34" s="6">
        <f t="shared" si="0"/>
        <v>33</v>
      </c>
      <c r="B34" s="7" t="s">
        <v>13</v>
      </c>
      <c r="C34" s="8" t="s">
        <v>423</v>
      </c>
      <c r="D34" s="9" t="s">
        <v>14</v>
      </c>
      <c r="E34" s="9" t="s">
        <v>149</v>
      </c>
      <c r="F34" s="45" t="s">
        <v>22</v>
      </c>
      <c r="G34" s="10" t="s">
        <v>23</v>
      </c>
      <c r="H34" s="10" t="s">
        <v>24</v>
      </c>
      <c r="I34" s="10" t="s">
        <v>25</v>
      </c>
      <c r="J34" s="11">
        <v>60000000</v>
      </c>
      <c r="K34" s="12" t="s">
        <v>26</v>
      </c>
      <c r="L34" s="13">
        <v>2016</v>
      </c>
      <c r="M34" s="12" t="s">
        <v>20</v>
      </c>
      <c r="N34" s="12">
        <v>0</v>
      </c>
      <c r="O34" s="14" t="s">
        <v>237</v>
      </c>
      <c r="P34" s="14" t="s">
        <v>314</v>
      </c>
      <c r="Q34" s="14" t="s">
        <v>469</v>
      </c>
      <c r="R34" s="12">
        <v>777750324</v>
      </c>
      <c r="S34" s="15">
        <v>41787</v>
      </c>
    </row>
    <row r="35" spans="1:19" s="14" customFormat="1" ht="67.5">
      <c r="A35" s="6">
        <f t="shared" si="0"/>
        <v>34</v>
      </c>
      <c r="B35" s="7" t="s">
        <v>13</v>
      </c>
      <c r="C35" s="8" t="s">
        <v>423</v>
      </c>
      <c r="D35" s="9" t="s">
        <v>14</v>
      </c>
      <c r="E35" s="9" t="s">
        <v>149</v>
      </c>
      <c r="F35" s="45" t="s">
        <v>27</v>
      </c>
      <c r="G35" s="10" t="s">
        <v>28</v>
      </c>
      <c r="H35" s="10" t="s">
        <v>29</v>
      </c>
      <c r="I35" s="10" t="s">
        <v>30</v>
      </c>
      <c r="J35" s="11">
        <v>16000000</v>
      </c>
      <c r="K35" s="12" t="s">
        <v>26</v>
      </c>
      <c r="L35" s="13">
        <v>2014</v>
      </c>
      <c r="M35" s="12" t="s">
        <v>31</v>
      </c>
      <c r="N35" s="12">
        <v>0</v>
      </c>
      <c r="O35" s="14" t="s">
        <v>237</v>
      </c>
      <c r="P35" s="14" t="s">
        <v>314</v>
      </c>
      <c r="Q35" s="14" t="s">
        <v>469</v>
      </c>
      <c r="R35" s="12">
        <v>777750324</v>
      </c>
      <c r="S35" s="15">
        <v>41787</v>
      </c>
    </row>
    <row r="36" spans="1:19" s="14" customFormat="1" ht="56.25">
      <c r="A36" s="6">
        <f t="shared" si="0"/>
        <v>35</v>
      </c>
      <c r="B36" s="7" t="s">
        <v>13</v>
      </c>
      <c r="C36" s="8" t="s">
        <v>423</v>
      </c>
      <c r="D36" s="9" t="s">
        <v>14</v>
      </c>
      <c r="E36" s="9" t="s">
        <v>149</v>
      </c>
      <c r="F36" s="45" t="s">
        <v>32</v>
      </c>
      <c r="G36" s="10" t="s">
        <v>33</v>
      </c>
      <c r="H36" s="10" t="s">
        <v>29</v>
      </c>
      <c r="I36" s="10" t="s">
        <v>34</v>
      </c>
      <c r="J36" s="11">
        <v>1400000</v>
      </c>
      <c r="K36" s="12" t="s">
        <v>35</v>
      </c>
      <c r="L36" s="13">
        <v>2015</v>
      </c>
      <c r="M36" s="12" t="s">
        <v>36</v>
      </c>
      <c r="N36" s="12">
        <v>0</v>
      </c>
      <c r="O36" s="14" t="s">
        <v>237</v>
      </c>
      <c r="P36" s="14" t="s">
        <v>314</v>
      </c>
      <c r="Q36" s="14" t="s">
        <v>469</v>
      </c>
      <c r="R36" s="12">
        <v>777750324</v>
      </c>
      <c r="S36" s="15">
        <v>41787</v>
      </c>
    </row>
    <row r="37" spans="1:19" s="14" customFormat="1" ht="45">
      <c r="A37" s="6">
        <f t="shared" si="0"/>
        <v>36</v>
      </c>
      <c r="B37" s="7" t="s">
        <v>13</v>
      </c>
      <c r="C37" s="8" t="s">
        <v>423</v>
      </c>
      <c r="D37" s="9" t="s">
        <v>14</v>
      </c>
      <c r="E37" s="9" t="s">
        <v>149</v>
      </c>
      <c r="F37" s="45" t="s">
        <v>37</v>
      </c>
      <c r="G37" s="10" t="s">
        <v>38</v>
      </c>
      <c r="H37" s="10" t="s">
        <v>39</v>
      </c>
      <c r="I37" s="10" t="s">
        <v>40</v>
      </c>
      <c r="J37" s="11">
        <v>5000000</v>
      </c>
      <c r="K37" s="12" t="s">
        <v>26</v>
      </c>
      <c r="L37" s="13" t="s">
        <v>41</v>
      </c>
      <c r="M37" s="12" t="s">
        <v>36</v>
      </c>
      <c r="N37" s="12">
        <v>0</v>
      </c>
      <c r="O37" s="14" t="s">
        <v>237</v>
      </c>
      <c r="P37" s="14" t="s">
        <v>314</v>
      </c>
      <c r="Q37" s="14" t="s">
        <v>469</v>
      </c>
      <c r="R37" s="12">
        <v>777750324</v>
      </c>
      <c r="S37" s="15">
        <v>41787</v>
      </c>
    </row>
    <row r="38" spans="1:19" s="14" customFormat="1" ht="33.75">
      <c r="A38" s="6">
        <f t="shared" si="0"/>
        <v>37</v>
      </c>
      <c r="B38" s="7" t="s">
        <v>13</v>
      </c>
      <c r="C38" s="8" t="s">
        <v>423</v>
      </c>
      <c r="D38" s="9" t="s">
        <v>14</v>
      </c>
      <c r="E38" s="9" t="s">
        <v>149</v>
      </c>
      <c r="F38" s="45" t="s">
        <v>42</v>
      </c>
      <c r="G38" s="10" t="s">
        <v>16</v>
      </c>
      <c r="H38" s="10" t="s">
        <v>43</v>
      </c>
      <c r="I38" s="10" t="s">
        <v>44</v>
      </c>
      <c r="J38" s="11">
        <v>180000000</v>
      </c>
      <c r="K38" s="12" t="s">
        <v>26</v>
      </c>
      <c r="L38" s="13">
        <v>2018</v>
      </c>
      <c r="M38" s="12" t="s">
        <v>45</v>
      </c>
      <c r="N38" s="12">
        <v>1</v>
      </c>
      <c r="O38" s="14" t="s">
        <v>237</v>
      </c>
      <c r="P38" s="14" t="s">
        <v>314</v>
      </c>
      <c r="Q38" s="14" t="s">
        <v>469</v>
      </c>
      <c r="R38" s="12">
        <v>777750324</v>
      </c>
      <c r="S38" s="15">
        <v>41787</v>
      </c>
    </row>
    <row r="39" spans="1:19" s="14" customFormat="1" ht="33.75">
      <c r="A39" s="6">
        <f t="shared" si="0"/>
        <v>38</v>
      </c>
      <c r="B39" s="7" t="s">
        <v>13</v>
      </c>
      <c r="C39" s="8" t="s">
        <v>423</v>
      </c>
      <c r="D39" s="9" t="s">
        <v>14</v>
      </c>
      <c r="E39" s="9" t="s">
        <v>149</v>
      </c>
      <c r="F39" s="45" t="s">
        <v>46</v>
      </c>
      <c r="G39" s="10" t="s">
        <v>47</v>
      </c>
      <c r="H39" s="10" t="s">
        <v>43</v>
      </c>
      <c r="I39" s="10" t="s">
        <v>48</v>
      </c>
      <c r="J39" s="11">
        <v>26000000</v>
      </c>
      <c r="K39" s="12" t="s">
        <v>49</v>
      </c>
      <c r="L39" s="13">
        <v>2016</v>
      </c>
      <c r="M39" s="12" t="s">
        <v>20</v>
      </c>
      <c r="N39" s="12">
        <v>0</v>
      </c>
      <c r="O39" s="14" t="s">
        <v>237</v>
      </c>
      <c r="P39" s="14" t="s">
        <v>314</v>
      </c>
      <c r="Q39" s="14" t="s">
        <v>469</v>
      </c>
      <c r="R39" s="12">
        <v>777750324</v>
      </c>
      <c r="S39" s="15">
        <v>41787</v>
      </c>
    </row>
    <row r="40" spans="1:19" s="14" customFormat="1" ht="33.75">
      <c r="A40" s="6">
        <f t="shared" si="0"/>
        <v>39</v>
      </c>
      <c r="B40" s="7" t="s">
        <v>13</v>
      </c>
      <c r="C40" s="8" t="s">
        <v>423</v>
      </c>
      <c r="D40" s="9" t="s">
        <v>14</v>
      </c>
      <c r="E40" s="9" t="s">
        <v>149</v>
      </c>
      <c r="F40" s="45" t="s">
        <v>50</v>
      </c>
      <c r="G40" s="10" t="s">
        <v>51</v>
      </c>
      <c r="H40" s="10" t="s">
        <v>43</v>
      </c>
      <c r="I40" s="10" t="s">
        <v>52</v>
      </c>
      <c r="J40" s="11">
        <v>50000000</v>
      </c>
      <c r="K40" s="12" t="s">
        <v>26</v>
      </c>
      <c r="L40" s="13">
        <v>2017</v>
      </c>
      <c r="M40" s="12" t="s">
        <v>53</v>
      </c>
      <c r="N40" s="12">
        <v>1</v>
      </c>
      <c r="O40" s="14" t="s">
        <v>237</v>
      </c>
      <c r="P40" s="14" t="s">
        <v>314</v>
      </c>
      <c r="Q40" s="14" t="s">
        <v>469</v>
      </c>
      <c r="R40" s="12">
        <v>777750324</v>
      </c>
      <c r="S40" s="15">
        <v>41787</v>
      </c>
    </row>
    <row r="41" spans="1:19" s="14" customFormat="1" ht="78.75">
      <c r="A41" s="6">
        <f t="shared" si="0"/>
        <v>40</v>
      </c>
      <c r="B41" s="7" t="s">
        <v>13</v>
      </c>
      <c r="C41" s="8" t="s">
        <v>423</v>
      </c>
      <c r="D41" s="9" t="s">
        <v>14</v>
      </c>
      <c r="E41" s="9" t="s">
        <v>149</v>
      </c>
      <c r="F41" s="45" t="s">
        <v>54</v>
      </c>
      <c r="G41" s="10" t="s">
        <v>28</v>
      </c>
      <c r="H41" s="10" t="s">
        <v>43</v>
      </c>
      <c r="I41" s="10" t="s">
        <v>55</v>
      </c>
      <c r="J41" s="11">
        <v>11000000</v>
      </c>
      <c r="K41" s="12" t="s">
        <v>26</v>
      </c>
      <c r="L41" s="13">
        <v>2015</v>
      </c>
      <c r="M41" s="12" t="s">
        <v>20</v>
      </c>
      <c r="N41" s="12">
        <v>0</v>
      </c>
      <c r="O41" s="14" t="s">
        <v>237</v>
      </c>
      <c r="P41" s="14" t="s">
        <v>314</v>
      </c>
      <c r="Q41" s="14" t="s">
        <v>469</v>
      </c>
      <c r="R41" s="12">
        <v>777750324</v>
      </c>
      <c r="S41" s="15">
        <v>41787</v>
      </c>
    </row>
    <row r="42" spans="1:19" s="14" customFormat="1" ht="45">
      <c r="A42" s="6">
        <f t="shared" si="0"/>
        <v>41</v>
      </c>
      <c r="B42" s="7" t="s">
        <v>13</v>
      </c>
      <c r="C42" s="8" t="s">
        <v>423</v>
      </c>
      <c r="D42" s="9" t="s">
        <v>14</v>
      </c>
      <c r="E42" s="9" t="s">
        <v>149</v>
      </c>
      <c r="F42" s="45" t="s">
        <v>56</v>
      </c>
      <c r="G42" s="10" t="s">
        <v>57</v>
      </c>
      <c r="H42" s="10" t="s">
        <v>43</v>
      </c>
      <c r="I42" s="10" t="s">
        <v>58</v>
      </c>
      <c r="J42" s="11">
        <v>95000000</v>
      </c>
      <c r="K42" s="12" t="s">
        <v>26</v>
      </c>
      <c r="L42" s="13" t="s">
        <v>59</v>
      </c>
      <c r="M42" s="12" t="s">
        <v>45</v>
      </c>
      <c r="N42" s="12">
        <v>0</v>
      </c>
      <c r="O42" s="14" t="s">
        <v>237</v>
      </c>
      <c r="P42" s="14" t="s">
        <v>314</v>
      </c>
      <c r="Q42" s="14" t="s">
        <v>469</v>
      </c>
      <c r="R42" s="12">
        <v>777750324</v>
      </c>
      <c r="S42" s="15">
        <v>41787</v>
      </c>
    </row>
    <row r="43" spans="1:19" s="14" customFormat="1" ht="56.25">
      <c r="A43" s="6">
        <f t="shared" si="0"/>
        <v>42</v>
      </c>
      <c r="B43" s="7" t="s">
        <v>13</v>
      </c>
      <c r="C43" s="8" t="s">
        <v>423</v>
      </c>
      <c r="D43" s="9" t="s">
        <v>14</v>
      </c>
      <c r="E43" s="9" t="s">
        <v>149</v>
      </c>
      <c r="F43" s="45" t="s">
        <v>60</v>
      </c>
      <c r="G43" s="10" t="s">
        <v>61</v>
      </c>
      <c r="H43" s="10" t="s">
        <v>43</v>
      </c>
      <c r="I43" s="10" t="s">
        <v>62</v>
      </c>
      <c r="J43" s="11">
        <v>35000000</v>
      </c>
      <c r="K43" s="12" t="s">
        <v>26</v>
      </c>
      <c r="L43" s="13">
        <v>2017</v>
      </c>
      <c r="M43" s="12" t="s">
        <v>20</v>
      </c>
      <c r="N43" s="12">
        <v>0</v>
      </c>
      <c r="O43" s="14" t="s">
        <v>237</v>
      </c>
      <c r="P43" s="14" t="s">
        <v>314</v>
      </c>
      <c r="Q43" s="14" t="s">
        <v>469</v>
      </c>
      <c r="R43" s="12">
        <v>777750324</v>
      </c>
      <c r="S43" s="15">
        <v>41787</v>
      </c>
    </row>
    <row r="44" spans="1:19" s="14" customFormat="1" ht="56.25">
      <c r="A44" s="6">
        <f t="shared" si="0"/>
        <v>43</v>
      </c>
      <c r="B44" s="7" t="s">
        <v>13</v>
      </c>
      <c r="C44" s="8" t="s">
        <v>423</v>
      </c>
      <c r="D44" s="9" t="s">
        <v>14</v>
      </c>
      <c r="E44" s="9" t="s">
        <v>149</v>
      </c>
      <c r="F44" s="45" t="s">
        <v>63</v>
      </c>
      <c r="G44" s="10" t="s">
        <v>64</v>
      </c>
      <c r="H44" s="10" t="s">
        <v>43</v>
      </c>
      <c r="I44" s="10" t="s">
        <v>65</v>
      </c>
      <c r="J44" s="11">
        <v>28000000</v>
      </c>
      <c r="K44" s="12" t="s">
        <v>49</v>
      </c>
      <c r="L44" s="13">
        <v>2015</v>
      </c>
      <c r="M44" s="12" t="s">
        <v>20</v>
      </c>
      <c r="N44" s="12">
        <v>1</v>
      </c>
      <c r="O44" s="14" t="s">
        <v>237</v>
      </c>
      <c r="P44" s="14" t="s">
        <v>314</v>
      </c>
      <c r="Q44" s="14" t="s">
        <v>469</v>
      </c>
      <c r="R44" s="12">
        <v>777750324</v>
      </c>
      <c r="S44" s="15">
        <v>41787</v>
      </c>
    </row>
    <row r="45" spans="1:19" s="14" customFormat="1" ht="33.75">
      <c r="A45" s="6">
        <f t="shared" si="0"/>
        <v>44</v>
      </c>
      <c r="B45" s="7" t="s">
        <v>13</v>
      </c>
      <c r="C45" s="8" t="s">
        <v>423</v>
      </c>
      <c r="D45" s="9" t="s">
        <v>14</v>
      </c>
      <c r="E45" s="9" t="s">
        <v>149</v>
      </c>
      <c r="F45" s="45" t="s">
        <v>66</v>
      </c>
      <c r="G45" s="10" t="s">
        <v>67</v>
      </c>
      <c r="H45" s="10" t="s">
        <v>43</v>
      </c>
      <c r="I45" s="10" t="s">
        <v>68</v>
      </c>
      <c r="J45" s="11">
        <v>30000000</v>
      </c>
      <c r="K45" s="12" t="s">
        <v>69</v>
      </c>
      <c r="L45" s="13">
        <v>2020</v>
      </c>
      <c r="M45" s="12" t="s">
        <v>53</v>
      </c>
      <c r="N45" s="12">
        <v>0</v>
      </c>
      <c r="O45" s="14" t="s">
        <v>237</v>
      </c>
      <c r="P45" s="14" t="s">
        <v>314</v>
      </c>
      <c r="Q45" s="14" t="s">
        <v>469</v>
      </c>
      <c r="R45" s="12">
        <v>777750324</v>
      </c>
      <c r="S45" s="15">
        <v>41787</v>
      </c>
    </row>
    <row r="46" spans="1:19" s="14" customFormat="1" ht="33.75">
      <c r="A46" s="6">
        <f t="shared" si="0"/>
        <v>45</v>
      </c>
      <c r="B46" s="7" t="s">
        <v>13</v>
      </c>
      <c r="C46" s="8" t="s">
        <v>423</v>
      </c>
      <c r="D46" s="9" t="s">
        <v>14</v>
      </c>
      <c r="E46" s="9" t="s">
        <v>149</v>
      </c>
      <c r="F46" s="45" t="s">
        <v>70</v>
      </c>
      <c r="G46" s="10" t="s">
        <v>71</v>
      </c>
      <c r="H46" s="10" t="s">
        <v>43</v>
      </c>
      <c r="I46" s="10" t="s">
        <v>72</v>
      </c>
      <c r="J46" s="11">
        <v>50000000</v>
      </c>
      <c r="K46" s="12" t="s">
        <v>69</v>
      </c>
      <c r="L46" s="13">
        <v>2018</v>
      </c>
      <c r="M46" s="12" t="s">
        <v>36</v>
      </c>
      <c r="N46" s="12">
        <v>2</v>
      </c>
      <c r="O46" s="14" t="s">
        <v>237</v>
      </c>
      <c r="P46" s="14" t="s">
        <v>314</v>
      </c>
      <c r="Q46" s="14" t="s">
        <v>469</v>
      </c>
      <c r="R46" s="12">
        <v>777750324</v>
      </c>
      <c r="S46" s="15">
        <v>41787</v>
      </c>
    </row>
    <row r="47" spans="1:19" s="14" customFormat="1" ht="33.75">
      <c r="A47" s="6">
        <f t="shared" si="0"/>
        <v>46</v>
      </c>
      <c r="B47" s="7" t="s">
        <v>13</v>
      </c>
      <c r="C47" s="8" t="s">
        <v>423</v>
      </c>
      <c r="D47" s="9" t="s">
        <v>14</v>
      </c>
      <c r="E47" s="9" t="s">
        <v>149</v>
      </c>
      <c r="F47" s="45" t="s">
        <v>73</v>
      </c>
      <c r="G47" s="10" t="s">
        <v>74</v>
      </c>
      <c r="H47" s="10" t="s">
        <v>43</v>
      </c>
      <c r="I47" s="10" t="s">
        <v>75</v>
      </c>
      <c r="J47" s="11">
        <v>18000000</v>
      </c>
      <c r="K47" s="12" t="s">
        <v>49</v>
      </c>
      <c r="L47" s="13">
        <v>2016</v>
      </c>
      <c r="M47" s="12" t="s">
        <v>20</v>
      </c>
      <c r="N47" s="12">
        <v>0</v>
      </c>
      <c r="O47" s="14" t="s">
        <v>237</v>
      </c>
      <c r="P47" s="14" t="s">
        <v>314</v>
      </c>
      <c r="Q47" s="14" t="s">
        <v>469</v>
      </c>
      <c r="R47" s="12">
        <v>777750324</v>
      </c>
      <c r="S47" s="15">
        <v>41787</v>
      </c>
    </row>
    <row r="48" spans="1:19" s="14" customFormat="1" ht="33.75">
      <c r="A48" s="6">
        <f t="shared" si="0"/>
        <v>47</v>
      </c>
      <c r="B48" s="7" t="s">
        <v>13</v>
      </c>
      <c r="C48" s="8" t="s">
        <v>423</v>
      </c>
      <c r="D48" s="9" t="s">
        <v>14</v>
      </c>
      <c r="E48" s="9" t="s">
        <v>149</v>
      </c>
      <c r="F48" s="45" t="s">
        <v>76</v>
      </c>
      <c r="G48" s="10" t="s">
        <v>77</v>
      </c>
      <c r="H48" s="10" t="s">
        <v>43</v>
      </c>
      <c r="I48" s="10" t="s">
        <v>78</v>
      </c>
      <c r="J48" s="11">
        <v>8000000</v>
      </c>
      <c r="K48" s="12" t="s">
        <v>49</v>
      </c>
      <c r="L48" s="13">
        <v>2015</v>
      </c>
      <c r="M48" s="12" t="s">
        <v>20</v>
      </c>
      <c r="N48" s="12">
        <v>0</v>
      </c>
      <c r="O48" s="14" t="s">
        <v>237</v>
      </c>
      <c r="P48" s="14" t="s">
        <v>314</v>
      </c>
      <c r="Q48" s="14" t="s">
        <v>469</v>
      </c>
      <c r="R48" s="12">
        <v>777750324</v>
      </c>
      <c r="S48" s="15">
        <v>41787</v>
      </c>
    </row>
    <row r="49" spans="1:19" s="14" customFormat="1" ht="45">
      <c r="A49" s="6">
        <f t="shared" si="0"/>
        <v>48</v>
      </c>
      <c r="B49" s="7" t="s">
        <v>13</v>
      </c>
      <c r="C49" s="8" t="s">
        <v>423</v>
      </c>
      <c r="D49" s="9" t="s">
        <v>14</v>
      </c>
      <c r="E49" s="9" t="s">
        <v>149</v>
      </c>
      <c r="F49" s="45" t="s">
        <v>79</v>
      </c>
      <c r="G49" s="10" t="s">
        <v>80</v>
      </c>
      <c r="H49" s="10" t="s">
        <v>43</v>
      </c>
      <c r="I49" s="10" t="s">
        <v>81</v>
      </c>
      <c r="J49" s="11">
        <v>3000000</v>
      </c>
      <c r="K49" s="12" t="s">
        <v>69</v>
      </c>
      <c r="L49" s="13">
        <v>2015</v>
      </c>
      <c r="M49" s="12" t="s">
        <v>31</v>
      </c>
      <c r="N49" s="12">
        <v>0</v>
      </c>
      <c r="O49" s="14" t="s">
        <v>237</v>
      </c>
      <c r="P49" s="14" t="s">
        <v>314</v>
      </c>
      <c r="Q49" s="14" t="s">
        <v>469</v>
      </c>
      <c r="R49" s="12">
        <v>777750324</v>
      </c>
      <c r="S49" s="15">
        <v>41787</v>
      </c>
    </row>
    <row r="50" spans="1:19" s="14" customFormat="1" ht="56.25">
      <c r="A50" s="6">
        <f t="shared" si="0"/>
        <v>49</v>
      </c>
      <c r="B50" s="7" t="s">
        <v>13</v>
      </c>
      <c r="C50" s="8" t="s">
        <v>423</v>
      </c>
      <c r="D50" s="9" t="s">
        <v>14</v>
      </c>
      <c r="E50" s="9" t="s">
        <v>149</v>
      </c>
      <c r="F50" s="45" t="s">
        <v>82</v>
      </c>
      <c r="G50" s="10" t="s">
        <v>83</v>
      </c>
      <c r="H50" s="10" t="s">
        <v>43</v>
      </c>
      <c r="I50" s="10" t="s">
        <v>84</v>
      </c>
      <c r="J50" s="11">
        <v>13000000</v>
      </c>
      <c r="K50" s="12" t="s">
        <v>69</v>
      </c>
      <c r="L50" s="13">
        <v>2016</v>
      </c>
      <c r="M50" s="12" t="s">
        <v>20</v>
      </c>
      <c r="N50" s="12">
        <v>0</v>
      </c>
      <c r="O50" s="14" t="s">
        <v>237</v>
      </c>
      <c r="P50" s="14" t="s">
        <v>314</v>
      </c>
      <c r="Q50" s="14" t="s">
        <v>469</v>
      </c>
      <c r="R50" s="12">
        <v>777750324</v>
      </c>
      <c r="S50" s="15">
        <v>41787</v>
      </c>
    </row>
    <row r="51" spans="1:19" s="14" customFormat="1" ht="45">
      <c r="A51" s="6">
        <f t="shared" si="0"/>
        <v>50</v>
      </c>
      <c r="B51" s="7" t="s">
        <v>13</v>
      </c>
      <c r="C51" s="8" t="s">
        <v>423</v>
      </c>
      <c r="D51" s="9" t="s">
        <v>14</v>
      </c>
      <c r="E51" s="9" t="s">
        <v>149</v>
      </c>
      <c r="F51" s="45" t="s">
        <v>313</v>
      </c>
      <c r="G51" s="10" t="s">
        <v>467</v>
      </c>
      <c r="H51" s="10" t="s">
        <v>43</v>
      </c>
      <c r="I51" s="10" t="s">
        <v>468</v>
      </c>
      <c r="J51" s="11">
        <v>1520000</v>
      </c>
      <c r="K51" s="12">
        <v>15</v>
      </c>
      <c r="L51" s="13">
        <v>2015</v>
      </c>
      <c r="M51" s="12">
        <v>24</v>
      </c>
      <c r="N51" s="12">
        <v>0</v>
      </c>
      <c r="O51" s="14" t="s">
        <v>237</v>
      </c>
      <c r="P51" s="14" t="s">
        <v>314</v>
      </c>
      <c r="Q51" s="14" t="s">
        <v>469</v>
      </c>
      <c r="R51" s="12">
        <v>777750324</v>
      </c>
      <c r="S51" s="15">
        <v>41787</v>
      </c>
    </row>
    <row r="52" spans="1:19" s="14" customFormat="1" ht="33.75">
      <c r="A52" s="6">
        <f t="shared" si="0"/>
        <v>51</v>
      </c>
      <c r="B52" s="7" t="s">
        <v>588</v>
      </c>
      <c r="C52" s="8" t="s">
        <v>587</v>
      </c>
      <c r="D52" s="9" t="s">
        <v>316</v>
      </c>
      <c r="E52" s="9" t="s">
        <v>222</v>
      </c>
      <c r="F52" s="45" t="s">
        <v>399</v>
      </c>
      <c r="G52" s="10" t="s">
        <v>589</v>
      </c>
      <c r="H52" s="10" t="s">
        <v>286</v>
      </c>
      <c r="I52" s="10" t="s">
        <v>590</v>
      </c>
      <c r="J52" s="11">
        <v>900000</v>
      </c>
      <c r="K52" s="12">
        <v>30</v>
      </c>
      <c r="L52" s="13">
        <v>2015</v>
      </c>
      <c r="M52" s="12">
        <v>24</v>
      </c>
      <c r="N52" s="12">
        <v>0.5</v>
      </c>
      <c r="P52" s="14" t="s">
        <v>591</v>
      </c>
      <c r="Q52" s="14" t="s">
        <v>592</v>
      </c>
      <c r="R52" s="12">
        <v>605531669</v>
      </c>
      <c r="S52" s="15">
        <v>41763</v>
      </c>
    </row>
    <row r="53" spans="1:19" s="14" customFormat="1" ht="33.75">
      <c r="A53" s="6">
        <f t="shared" si="0"/>
        <v>52</v>
      </c>
      <c r="B53" s="7" t="s">
        <v>588</v>
      </c>
      <c r="C53" s="8" t="s">
        <v>587</v>
      </c>
      <c r="D53" s="9" t="s">
        <v>316</v>
      </c>
      <c r="E53" s="9" t="s">
        <v>222</v>
      </c>
      <c r="F53" s="45" t="s">
        <v>400</v>
      </c>
      <c r="G53" s="10" t="s">
        <v>593</v>
      </c>
      <c r="H53" s="10" t="s">
        <v>286</v>
      </c>
      <c r="I53" s="10" t="s">
        <v>594</v>
      </c>
      <c r="J53" s="11">
        <v>800000</v>
      </c>
      <c r="K53" s="12">
        <v>30</v>
      </c>
      <c r="L53" s="13">
        <v>2015</v>
      </c>
      <c r="M53" s="12">
        <v>24</v>
      </c>
      <c r="N53" s="12">
        <v>0</v>
      </c>
      <c r="P53" s="14" t="s">
        <v>591</v>
      </c>
      <c r="Q53" s="14" t="s">
        <v>592</v>
      </c>
      <c r="R53" s="12">
        <v>605531669</v>
      </c>
      <c r="S53" s="15">
        <v>41784</v>
      </c>
    </row>
    <row r="54" spans="1:19" s="14" customFormat="1" ht="315">
      <c r="A54" s="6">
        <f t="shared" si="0"/>
        <v>53</v>
      </c>
      <c r="B54" s="7" t="s">
        <v>201</v>
      </c>
      <c r="C54" s="8" t="s">
        <v>202</v>
      </c>
      <c r="D54" s="9" t="s">
        <v>14</v>
      </c>
      <c r="E54" s="9" t="s">
        <v>149</v>
      </c>
      <c r="F54" s="45" t="s">
        <v>203</v>
      </c>
      <c r="G54" s="10" t="s">
        <v>204</v>
      </c>
      <c r="H54" s="10" t="s">
        <v>205</v>
      </c>
      <c r="I54" s="10" t="s">
        <v>206</v>
      </c>
      <c r="J54" s="11">
        <v>1000000</v>
      </c>
      <c r="K54" s="12">
        <v>50</v>
      </c>
      <c r="L54" s="13">
        <v>2015</v>
      </c>
      <c r="M54" s="12">
        <v>3</v>
      </c>
      <c r="N54" s="12" t="s">
        <v>207</v>
      </c>
      <c r="P54" s="14" t="s">
        <v>243</v>
      </c>
      <c r="Q54" s="14" t="s">
        <v>251</v>
      </c>
      <c r="R54" s="12" t="s">
        <v>260</v>
      </c>
      <c r="S54" s="12" t="s">
        <v>268</v>
      </c>
    </row>
    <row r="55" spans="1:19" s="14" customFormat="1" ht="67.5">
      <c r="A55" s="6">
        <f t="shared" si="0"/>
        <v>54</v>
      </c>
      <c r="B55" s="7" t="s">
        <v>414</v>
      </c>
      <c r="C55" s="8" t="s">
        <v>555</v>
      </c>
      <c r="D55" s="9" t="s">
        <v>87</v>
      </c>
      <c r="E55" s="9"/>
      <c r="F55" s="45" t="s">
        <v>415</v>
      </c>
      <c r="G55" s="10" t="s">
        <v>556</v>
      </c>
      <c r="H55" s="10" t="s">
        <v>386</v>
      </c>
      <c r="I55" s="10" t="s">
        <v>557</v>
      </c>
      <c r="J55" s="11">
        <v>100000</v>
      </c>
      <c r="K55" s="12">
        <v>10</v>
      </c>
      <c r="L55" s="13">
        <v>2015</v>
      </c>
      <c r="M55" s="20">
        <v>42248</v>
      </c>
      <c r="N55" s="12"/>
      <c r="P55" s="14" t="s">
        <v>558</v>
      </c>
      <c r="Q55" s="14" t="s">
        <v>559</v>
      </c>
      <c r="R55" s="12">
        <v>603840919</v>
      </c>
      <c r="S55" s="15">
        <v>41792</v>
      </c>
    </row>
    <row r="56" spans="1:19" s="14" customFormat="1" ht="22.5">
      <c r="A56" s="6">
        <f t="shared" si="0"/>
        <v>55</v>
      </c>
      <c r="B56" s="7" t="s">
        <v>282</v>
      </c>
      <c r="C56" s="8" t="s">
        <v>424</v>
      </c>
      <c r="D56" s="9" t="s">
        <v>14</v>
      </c>
      <c r="E56" s="9" t="s">
        <v>149</v>
      </c>
      <c r="F56" s="45" t="s">
        <v>283</v>
      </c>
      <c r="G56" s="10" t="s">
        <v>431</v>
      </c>
      <c r="H56" s="10" t="s">
        <v>284</v>
      </c>
      <c r="I56" s="10" t="s">
        <v>498</v>
      </c>
      <c r="J56" s="11">
        <v>200000</v>
      </c>
      <c r="K56" s="12">
        <v>30</v>
      </c>
      <c r="L56" s="13">
        <v>2016</v>
      </c>
      <c r="M56" s="12">
        <v>2</v>
      </c>
      <c r="N56" s="12">
        <v>0</v>
      </c>
      <c r="P56" s="14" t="s">
        <v>483</v>
      </c>
      <c r="Q56" s="14" t="s">
        <v>484</v>
      </c>
      <c r="R56" s="12">
        <v>724705685</v>
      </c>
      <c r="S56" s="15">
        <v>41778</v>
      </c>
    </row>
    <row r="57" spans="1:19" s="14" customFormat="1" ht="22.5">
      <c r="A57" s="6">
        <f t="shared" si="0"/>
        <v>56</v>
      </c>
      <c r="B57" s="7" t="s">
        <v>282</v>
      </c>
      <c r="C57" s="8" t="s">
        <v>424</v>
      </c>
      <c r="D57" s="9" t="s">
        <v>14</v>
      </c>
      <c r="E57" s="9" t="s">
        <v>149</v>
      </c>
      <c r="F57" s="45" t="s">
        <v>285</v>
      </c>
      <c r="G57" s="10" t="s">
        <v>287</v>
      </c>
      <c r="H57" s="10" t="s">
        <v>286</v>
      </c>
      <c r="I57" s="10" t="s">
        <v>497</v>
      </c>
      <c r="J57" s="11">
        <v>450000</v>
      </c>
      <c r="K57" s="12">
        <v>20</v>
      </c>
      <c r="L57" s="13">
        <v>2016</v>
      </c>
      <c r="M57" s="12">
        <v>4</v>
      </c>
      <c r="N57" s="12">
        <v>0</v>
      </c>
      <c r="P57" s="14" t="s">
        <v>483</v>
      </c>
      <c r="Q57" s="14" t="s">
        <v>484</v>
      </c>
      <c r="R57" s="12">
        <v>724705685</v>
      </c>
      <c r="S57" s="15">
        <v>41778</v>
      </c>
    </row>
    <row r="58" spans="1:19" s="14" customFormat="1" ht="22.5">
      <c r="A58" s="6">
        <f t="shared" si="0"/>
        <v>57</v>
      </c>
      <c r="B58" s="7" t="s">
        <v>282</v>
      </c>
      <c r="C58" s="8" t="s">
        <v>424</v>
      </c>
      <c r="D58" s="9" t="s">
        <v>14</v>
      </c>
      <c r="E58" s="9" t="s">
        <v>149</v>
      </c>
      <c r="F58" s="45" t="s">
        <v>288</v>
      </c>
      <c r="G58" s="10" t="s">
        <v>494</v>
      </c>
      <c r="H58" s="10" t="s">
        <v>289</v>
      </c>
      <c r="I58" s="10" t="s">
        <v>495</v>
      </c>
      <c r="J58" s="11">
        <v>400000</v>
      </c>
      <c r="K58" s="12">
        <v>20</v>
      </c>
      <c r="L58" s="13">
        <v>2016</v>
      </c>
      <c r="M58" s="12">
        <v>6</v>
      </c>
      <c r="N58" s="12">
        <v>5</v>
      </c>
      <c r="P58" s="14" t="s">
        <v>483</v>
      </c>
      <c r="Q58" s="14" t="s">
        <v>484</v>
      </c>
      <c r="R58" s="12">
        <v>724705685</v>
      </c>
      <c r="S58" s="15">
        <v>41778</v>
      </c>
    </row>
    <row r="59" spans="1:19" s="14" customFormat="1" ht="22.5">
      <c r="A59" s="6">
        <f t="shared" si="0"/>
        <v>58</v>
      </c>
      <c r="B59" s="7" t="s">
        <v>282</v>
      </c>
      <c r="C59" s="8" t="s">
        <v>424</v>
      </c>
      <c r="D59" s="9" t="s">
        <v>14</v>
      </c>
      <c r="E59" s="9" t="s">
        <v>149</v>
      </c>
      <c r="F59" s="45" t="s">
        <v>290</v>
      </c>
      <c r="G59" s="10" t="s">
        <v>492</v>
      </c>
      <c r="H59" s="10" t="s">
        <v>291</v>
      </c>
      <c r="I59" s="10" t="s">
        <v>493</v>
      </c>
      <c r="J59" s="11">
        <v>400000</v>
      </c>
      <c r="K59" s="12">
        <v>20</v>
      </c>
      <c r="L59" s="13">
        <v>2016</v>
      </c>
      <c r="M59" s="12">
        <v>6</v>
      </c>
      <c r="N59" s="12">
        <v>0</v>
      </c>
      <c r="P59" s="14" t="s">
        <v>483</v>
      </c>
      <c r="Q59" s="14" t="s">
        <v>484</v>
      </c>
      <c r="R59" s="12">
        <v>724705685</v>
      </c>
      <c r="S59" s="15">
        <v>41778</v>
      </c>
    </row>
    <row r="60" spans="1:19" s="14" customFormat="1" ht="56.25">
      <c r="A60" s="6">
        <f t="shared" si="0"/>
        <v>59</v>
      </c>
      <c r="B60" s="7" t="s">
        <v>282</v>
      </c>
      <c r="C60" s="8" t="s">
        <v>424</v>
      </c>
      <c r="D60" s="9" t="s">
        <v>14</v>
      </c>
      <c r="E60" s="9" t="s">
        <v>149</v>
      </c>
      <c r="F60" s="45" t="s">
        <v>292</v>
      </c>
      <c r="G60" s="10" t="s">
        <v>490</v>
      </c>
      <c r="H60" s="10" t="s">
        <v>284</v>
      </c>
      <c r="I60" s="10" t="s">
        <v>491</v>
      </c>
      <c r="J60" s="11">
        <v>20000000</v>
      </c>
      <c r="K60" s="12">
        <v>10</v>
      </c>
      <c r="L60" s="13">
        <v>2017</v>
      </c>
      <c r="M60" s="12">
        <v>12</v>
      </c>
      <c r="N60" s="12">
        <v>0</v>
      </c>
      <c r="P60" s="14" t="s">
        <v>483</v>
      </c>
      <c r="Q60" s="14" t="s">
        <v>484</v>
      </c>
      <c r="R60" s="12">
        <v>724705685</v>
      </c>
      <c r="S60" s="15">
        <v>41778</v>
      </c>
    </row>
    <row r="61" spans="1:19" s="14" customFormat="1" ht="45">
      <c r="A61" s="6">
        <f t="shared" si="0"/>
        <v>60</v>
      </c>
      <c r="B61" s="7" t="s">
        <v>282</v>
      </c>
      <c r="C61" s="8" t="s">
        <v>424</v>
      </c>
      <c r="D61" s="9" t="s">
        <v>14</v>
      </c>
      <c r="E61" s="9" t="s">
        <v>149</v>
      </c>
      <c r="F61" s="45" t="s">
        <v>293</v>
      </c>
      <c r="G61" s="10" t="s">
        <v>487</v>
      </c>
      <c r="H61" s="10" t="s">
        <v>284</v>
      </c>
      <c r="I61" s="10" t="s">
        <v>489</v>
      </c>
      <c r="J61" s="11">
        <v>4000000</v>
      </c>
      <c r="K61" s="12">
        <v>20</v>
      </c>
      <c r="L61" s="13">
        <v>2016</v>
      </c>
      <c r="M61" s="12">
        <v>4</v>
      </c>
      <c r="N61" s="12">
        <v>0</v>
      </c>
      <c r="P61" s="14" t="s">
        <v>483</v>
      </c>
      <c r="Q61" s="14" t="s">
        <v>484</v>
      </c>
      <c r="R61" s="12">
        <v>724705685</v>
      </c>
      <c r="S61" s="15">
        <v>41778</v>
      </c>
    </row>
    <row r="62" spans="1:19" s="14" customFormat="1" ht="22.5">
      <c r="A62" s="6">
        <f t="shared" si="0"/>
        <v>61</v>
      </c>
      <c r="B62" s="7" t="s">
        <v>282</v>
      </c>
      <c r="C62" s="8" t="s">
        <v>424</v>
      </c>
      <c r="D62" s="9" t="s">
        <v>14</v>
      </c>
      <c r="E62" s="9" t="s">
        <v>149</v>
      </c>
      <c r="F62" s="45" t="s">
        <v>595</v>
      </c>
      <c r="G62" s="10" t="s">
        <v>294</v>
      </c>
      <c r="H62" s="10" t="s">
        <v>284</v>
      </c>
      <c r="I62" s="10" t="s">
        <v>488</v>
      </c>
      <c r="J62" s="11">
        <v>2000000</v>
      </c>
      <c r="K62" s="12">
        <v>25</v>
      </c>
      <c r="L62" s="13">
        <v>2016</v>
      </c>
      <c r="M62" s="12">
        <v>3</v>
      </c>
      <c r="N62" s="12">
        <v>0</v>
      </c>
      <c r="P62" s="14" t="s">
        <v>483</v>
      </c>
      <c r="Q62" s="14" t="s">
        <v>484</v>
      </c>
      <c r="R62" s="12">
        <v>724705685</v>
      </c>
      <c r="S62" s="15">
        <v>41778</v>
      </c>
    </row>
    <row r="63" spans="1:19" s="14" customFormat="1" ht="33.75">
      <c r="A63" s="6">
        <f t="shared" si="0"/>
        <v>62</v>
      </c>
      <c r="B63" s="7" t="s">
        <v>282</v>
      </c>
      <c r="C63" s="8" t="s">
        <v>424</v>
      </c>
      <c r="D63" s="9" t="s">
        <v>14</v>
      </c>
      <c r="E63" s="9" t="s">
        <v>149</v>
      </c>
      <c r="F63" s="45" t="s">
        <v>295</v>
      </c>
      <c r="G63" s="10" t="s">
        <v>485</v>
      </c>
      <c r="H63" s="10" t="s">
        <v>284</v>
      </c>
      <c r="I63" s="10" t="s">
        <v>486</v>
      </c>
      <c r="J63" s="11">
        <v>7000000</v>
      </c>
      <c r="K63" s="12">
        <v>20</v>
      </c>
      <c r="L63" s="13">
        <v>2016</v>
      </c>
      <c r="M63" s="12">
        <v>6</v>
      </c>
      <c r="N63" s="12">
        <v>0</v>
      </c>
      <c r="P63" s="14" t="s">
        <v>483</v>
      </c>
      <c r="Q63" s="14" t="s">
        <v>484</v>
      </c>
      <c r="R63" s="12">
        <v>724705685</v>
      </c>
      <c r="S63" s="15">
        <v>41778</v>
      </c>
    </row>
    <row r="64" spans="1:19" s="14" customFormat="1" ht="22.5">
      <c r="A64" s="6">
        <f t="shared" si="0"/>
        <v>63</v>
      </c>
      <c r="B64" s="7" t="s">
        <v>282</v>
      </c>
      <c r="C64" s="8" t="s">
        <v>424</v>
      </c>
      <c r="D64" s="9" t="s">
        <v>14</v>
      </c>
      <c r="E64" s="9" t="s">
        <v>149</v>
      </c>
      <c r="F64" s="45" t="s">
        <v>596</v>
      </c>
      <c r="G64" s="10" t="s">
        <v>597</v>
      </c>
      <c r="H64" s="10" t="s">
        <v>598</v>
      </c>
      <c r="I64" s="10"/>
      <c r="J64" s="11">
        <v>4000000</v>
      </c>
      <c r="K64" s="12">
        <v>5</v>
      </c>
      <c r="L64" s="13">
        <v>2015</v>
      </c>
      <c r="M64" s="12">
        <v>4</v>
      </c>
      <c r="N64" s="12">
        <v>0</v>
      </c>
      <c r="P64" s="14" t="s">
        <v>483</v>
      </c>
      <c r="Q64" s="14" t="s">
        <v>484</v>
      </c>
      <c r="R64" s="12">
        <v>724705685</v>
      </c>
      <c r="S64" s="15">
        <v>41778</v>
      </c>
    </row>
    <row r="65" spans="1:19" s="14" customFormat="1" ht="33.75">
      <c r="A65" s="6">
        <f t="shared" si="0"/>
        <v>64</v>
      </c>
      <c r="B65" s="7" t="s">
        <v>419</v>
      </c>
      <c r="C65" s="8" t="s">
        <v>677</v>
      </c>
      <c r="D65" s="9" t="s">
        <v>14</v>
      </c>
      <c r="E65" s="9" t="s">
        <v>149</v>
      </c>
      <c r="F65" s="45" t="s">
        <v>420</v>
      </c>
      <c r="G65" s="10" t="s">
        <v>678</v>
      </c>
      <c r="H65" s="10" t="s">
        <v>679</v>
      </c>
      <c r="I65" s="10" t="s">
        <v>680</v>
      </c>
      <c r="J65" s="11">
        <v>1480000</v>
      </c>
      <c r="K65" s="12">
        <v>20</v>
      </c>
      <c r="L65" s="13">
        <v>2016</v>
      </c>
      <c r="M65" s="12">
        <v>2</v>
      </c>
      <c r="N65" s="12"/>
      <c r="P65" s="14" t="s">
        <v>681</v>
      </c>
      <c r="Q65" s="14" t="s">
        <v>682</v>
      </c>
      <c r="R65" s="11">
        <v>723138977</v>
      </c>
      <c r="S65" s="15">
        <v>41778</v>
      </c>
    </row>
    <row r="66" spans="1:19" s="14" customFormat="1" ht="22.5">
      <c r="A66" s="6">
        <f t="shared" si="0"/>
        <v>65</v>
      </c>
      <c r="B66" s="7" t="s">
        <v>336</v>
      </c>
      <c r="C66" s="8" t="s">
        <v>425</v>
      </c>
      <c r="D66" s="9" t="s">
        <v>14</v>
      </c>
      <c r="E66" s="9" t="s">
        <v>149</v>
      </c>
      <c r="F66" s="45" t="s">
        <v>337</v>
      </c>
      <c r="G66" s="10" t="s">
        <v>445</v>
      </c>
      <c r="H66" s="10" t="s">
        <v>338</v>
      </c>
      <c r="I66" s="10" t="s">
        <v>446</v>
      </c>
      <c r="J66" s="11">
        <v>7000000</v>
      </c>
      <c r="K66" s="12">
        <v>10</v>
      </c>
      <c r="L66" s="13">
        <v>2016</v>
      </c>
      <c r="M66" s="12">
        <v>36</v>
      </c>
      <c r="N66" s="12">
        <v>0</v>
      </c>
      <c r="P66" s="14" t="s">
        <v>438</v>
      </c>
      <c r="Q66" s="14" t="s">
        <v>439</v>
      </c>
      <c r="R66" s="12">
        <v>602515587</v>
      </c>
      <c r="S66" s="15">
        <v>41787</v>
      </c>
    </row>
    <row r="67" spans="1:19" s="14" customFormat="1" ht="33.75">
      <c r="A67" s="6">
        <f t="shared" si="0"/>
        <v>66</v>
      </c>
      <c r="B67" s="7" t="s">
        <v>336</v>
      </c>
      <c r="C67" s="8" t="s">
        <v>425</v>
      </c>
      <c r="D67" s="9" t="s">
        <v>14</v>
      </c>
      <c r="E67" s="9" t="s">
        <v>149</v>
      </c>
      <c r="F67" s="45" t="s">
        <v>339</v>
      </c>
      <c r="G67" s="10" t="s">
        <v>444</v>
      </c>
      <c r="H67" s="10" t="s">
        <v>338</v>
      </c>
      <c r="I67" s="10" t="s">
        <v>444</v>
      </c>
      <c r="J67" s="11">
        <v>500000</v>
      </c>
      <c r="K67" s="12">
        <v>10</v>
      </c>
      <c r="L67" s="13">
        <v>2015</v>
      </c>
      <c r="M67" s="12">
        <v>6</v>
      </c>
      <c r="N67" s="12">
        <v>0</v>
      </c>
      <c r="P67" s="14" t="s">
        <v>438</v>
      </c>
      <c r="Q67" s="14" t="s">
        <v>439</v>
      </c>
      <c r="R67" s="12">
        <v>602515587</v>
      </c>
      <c r="S67" s="15">
        <v>41787</v>
      </c>
    </row>
    <row r="68" spans="1:19" s="14" customFormat="1" ht="22.5">
      <c r="A68" s="6">
        <f t="shared" ref="A68:A131" si="1">1+A67</f>
        <v>67</v>
      </c>
      <c r="B68" s="7" t="s">
        <v>336</v>
      </c>
      <c r="C68" s="8" t="s">
        <v>425</v>
      </c>
      <c r="D68" s="9" t="s">
        <v>14</v>
      </c>
      <c r="E68" s="9" t="s">
        <v>149</v>
      </c>
      <c r="F68" s="45" t="s">
        <v>340</v>
      </c>
      <c r="G68" s="10" t="s">
        <v>443</v>
      </c>
      <c r="H68" s="10" t="s">
        <v>338</v>
      </c>
      <c r="I68" s="10" t="s">
        <v>443</v>
      </c>
      <c r="J68" s="11">
        <v>400000</v>
      </c>
      <c r="K68" s="12">
        <v>10</v>
      </c>
      <c r="L68" s="13">
        <v>2015</v>
      </c>
      <c r="M68" s="12">
        <v>3</v>
      </c>
      <c r="N68" s="12">
        <v>0</v>
      </c>
      <c r="P68" s="14" t="s">
        <v>438</v>
      </c>
      <c r="Q68" s="14" t="s">
        <v>439</v>
      </c>
      <c r="R68" s="12">
        <v>602515587</v>
      </c>
      <c r="S68" s="15">
        <v>41787</v>
      </c>
    </row>
    <row r="69" spans="1:19" s="14" customFormat="1" ht="33.75">
      <c r="A69" s="6">
        <f t="shared" si="1"/>
        <v>68</v>
      </c>
      <c r="B69" s="7" t="s">
        <v>336</v>
      </c>
      <c r="C69" s="8" t="s">
        <v>425</v>
      </c>
      <c r="D69" s="9" t="s">
        <v>14</v>
      </c>
      <c r="E69" s="9" t="s">
        <v>149</v>
      </c>
      <c r="F69" s="45" t="s">
        <v>341</v>
      </c>
      <c r="G69" s="10" t="s">
        <v>440</v>
      </c>
      <c r="H69" s="10" t="s">
        <v>441</v>
      </c>
      <c r="I69" s="10" t="s">
        <v>442</v>
      </c>
      <c r="J69" s="11">
        <v>3000000</v>
      </c>
      <c r="K69" s="12">
        <v>5</v>
      </c>
      <c r="L69" s="13">
        <v>2015</v>
      </c>
      <c r="M69" s="12">
        <v>12</v>
      </c>
      <c r="N69" s="12">
        <v>0</v>
      </c>
      <c r="P69" s="14" t="s">
        <v>438</v>
      </c>
      <c r="Q69" s="14" t="s">
        <v>439</v>
      </c>
      <c r="R69" s="12">
        <v>602515587</v>
      </c>
      <c r="S69" s="15">
        <v>41787</v>
      </c>
    </row>
    <row r="70" spans="1:19" s="14" customFormat="1" ht="33.75">
      <c r="A70" s="6">
        <f t="shared" si="1"/>
        <v>69</v>
      </c>
      <c r="B70" s="7" t="s">
        <v>336</v>
      </c>
      <c r="C70" s="8" t="s">
        <v>425</v>
      </c>
      <c r="D70" s="9" t="s">
        <v>14</v>
      </c>
      <c r="E70" s="9" t="s">
        <v>149</v>
      </c>
      <c r="F70" s="45" t="s">
        <v>342</v>
      </c>
      <c r="G70" s="10" t="s">
        <v>437</v>
      </c>
      <c r="H70" s="10" t="s">
        <v>338</v>
      </c>
      <c r="I70" s="10" t="s">
        <v>437</v>
      </c>
      <c r="J70" s="11">
        <v>500000</v>
      </c>
      <c r="K70" s="12">
        <v>10</v>
      </c>
      <c r="L70" s="13">
        <v>2016</v>
      </c>
      <c r="M70" s="12">
        <v>12</v>
      </c>
      <c r="N70" s="12">
        <v>0</v>
      </c>
      <c r="P70" s="14" t="s">
        <v>438</v>
      </c>
      <c r="Q70" s="14" t="s">
        <v>439</v>
      </c>
      <c r="R70" s="12">
        <v>602515587</v>
      </c>
      <c r="S70" s="15">
        <v>41787</v>
      </c>
    </row>
    <row r="71" spans="1:19" s="14" customFormat="1" ht="45">
      <c r="A71" s="6">
        <f t="shared" si="1"/>
        <v>70</v>
      </c>
      <c r="B71" s="7" t="s">
        <v>309</v>
      </c>
      <c r="C71" s="8"/>
      <c r="D71" s="9" t="s">
        <v>14</v>
      </c>
      <c r="E71" s="9" t="s">
        <v>149</v>
      </c>
      <c r="F71" s="45" t="s">
        <v>310</v>
      </c>
      <c r="G71" s="10" t="s">
        <v>311</v>
      </c>
      <c r="H71" s="10" t="s">
        <v>308</v>
      </c>
      <c r="I71" s="10" t="s">
        <v>433</v>
      </c>
      <c r="J71" s="11">
        <v>200000</v>
      </c>
      <c r="K71" s="12">
        <v>50</v>
      </c>
      <c r="L71" s="13">
        <v>2014</v>
      </c>
      <c r="M71" s="12">
        <v>5</v>
      </c>
      <c r="N71" s="12">
        <v>0</v>
      </c>
      <c r="P71" s="14" t="s">
        <v>312</v>
      </c>
      <c r="Q71" s="14" t="s">
        <v>470</v>
      </c>
      <c r="R71" s="12">
        <v>725021747</v>
      </c>
      <c r="S71" s="15">
        <v>41781</v>
      </c>
    </row>
    <row r="72" spans="1:19" s="14" customFormat="1" ht="33.75">
      <c r="A72" s="6">
        <f t="shared" si="1"/>
        <v>71</v>
      </c>
      <c r="B72" s="7" t="s">
        <v>326</v>
      </c>
      <c r="C72" s="8" t="s">
        <v>426</v>
      </c>
      <c r="D72" s="9" t="s">
        <v>14</v>
      </c>
      <c r="E72" s="9" t="s">
        <v>149</v>
      </c>
      <c r="F72" s="45" t="s">
        <v>327</v>
      </c>
      <c r="G72" s="10"/>
      <c r="H72" s="10" t="s">
        <v>328</v>
      </c>
      <c r="I72" s="10" t="s">
        <v>459</v>
      </c>
      <c r="J72" s="11">
        <v>1000000</v>
      </c>
      <c r="K72" s="12">
        <v>30</v>
      </c>
      <c r="L72" s="13">
        <v>2014</v>
      </c>
      <c r="M72" s="12">
        <v>20</v>
      </c>
      <c r="N72" s="12">
        <v>0</v>
      </c>
      <c r="P72" s="14" t="s">
        <v>457</v>
      </c>
      <c r="Q72" s="14" t="s">
        <v>458</v>
      </c>
      <c r="R72" s="12">
        <v>725021764</v>
      </c>
      <c r="S72" s="15">
        <v>41779</v>
      </c>
    </row>
    <row r="73" spans="1:19" s="14" customFormat="1" ht="11.25">
      <c r="A73" s="6">
        <f t="shared" si="1"/>
        <v>72</v>
      </c>
      <c r="B73" s="7" t="s">
        <v>326</v>
      </c>
      <c r="C73" s="8" t="s">
        <v>427</v>
      </c>
      <c r="D73" s="9" t="s">
        <v>14</v>
      </c>
      <c r="E73" s="9" t="s">
        <v>149</v>
      </c>
      <c r="F73" s="45" t="s">
        <v>329</v>
      </c>
      <c r="G73" s="10"/>
      <c r="H73" s="10" t="s">
        <v>328</v>
      </c>
      <c r="I73" s="10" t="s">
        <v>330</v>
      </c>
      <c r="J73" s="11">
        <v>8000000</v>
      </c>
      <c r="K73" s="12">
        <v>10</v>
      </c>
      <c r="L73" s="13">
        <v>2014</v>
      </c>
      <c r="M73" s="12">
        <v>24</v>
      </c>
      <c r="N73" s="12">
        <v>0</v>
      </c>
      <c r="P73" s="14" t="s">
        <v>457</v>
      </c>
      <c r="Q73" s="14" t="s">
        <v>458</v>
      </c>
      <c r="R73" s="12">
        <v>725021764</v>
      </c>
      <c r="S73" s="15">
        <v>41779</v>
      </c>
    </row>
    <row r="74" spans="1:19" s="14" customFormat="1" ht="45">
      <c r="A74" s="6">
        <f t="shared" si="1"/>
        <v>73</v>
      </c>
      <c r="B74" s="7" t="s">
        <v>148</v>
      </c>
      <c r="C74" s="8" t="s">
        <v>428</v>
      </c>
      <c r="D74" s="9" t="s">
        <v>14</v>
      </c>
      <c r="E74" s="9" t="s">
        <v>149</v>
      </c>
      <c r="F74" s="45" t="s">
        <v>150</v>
      </c>
      <c r="G74" s="10" t="s">
        <v>151</v>
      </c>
      <c r="H74" s="10" t="s">
        <v>152</v>
      </c>
      <c r="I74" s="10" t="s">
        <v>153</v>
      </c>
      <c r="J74" s="11">
        <v>250000</v>
      </c>
      <c r="K74" s="12" t="s">
        <v>147</v>
      </c>
      <c r="L74" s="13">
        <v>2016</v>
      </c>
      <c r="M74" s="12">
        <v>1</v>
      </c>
      <c r="N74" s="12">
        <v>0</v>
      </c>
      <c r="P74" s="14" t="s">
        <v>242</v>
      </c>
      <c r="Q74" s="14" t="s">
        <v>250</v>
      </c>
      <c r="R74" s="12" t="s">
        <v>259</v>
      </c>
      <c r="S74" s="12" t="s">
        <v>266</v>
      </c>
    </row>
    <row r="75" spans="1:19" s="14" customFormat="1" ht="56.25">
      <c r="A75" s="6">
        <f t="shared" si="1"/>
        <v>74</v>
      </c>
      <c r="B75" s="7" t="s">
        <v>148</v>
      </c>
      <c r="C75" s="8" t="s">
        <v>428</v>
      </c>
      <c r="D75" s="9" t="s">
        <v>14</v>
      </c>
      <c r="E75" s="9" t="s">
        <v>149</v>
      </c>
      <c r="F75" s="45" t="s">
        <v>154</v>
      </c>
      <c r="G75" s="10" t="s">
        <v>155</v>
      </c>
      <c r="H75" s="10" t="s">
        <v>152</v>
      </c>
      <c r="I75" s="10" t="s">
        <v>156</v>
      </c>
      <c r="J75" s="11">
        <v>120000</v>
      </c>
      <c r="K75" s="12">
        <v>0</v>
      </c>
      <c r="L75" s="13">
        <v>2016</v>
      </c>
      <c r="M75" s="12">
        <v>1</v>
      </c>
      <c r="N75" s="12">
        <v>0</v>
      </c>
      <c r="P75" s="14" t="s">
        <v>242</v>
      </c>
      <c r="Q75" s="14" t="s">
        <v>250</v>
      </c>
      <c r="R75" s="12" t="s">
        <v>259</v>
      </c>
      <c r="S75" s="12" t="s">
        <v>266</v>
      </c>
    </row>
    <row r="76" spans="1:19" s="14" customFormat="1" ht="33.75">
      <c r="A76" s="6">
        <f t="shared" si="1"/>
        <v>75</v>
      </c>
      <c r="B76" s="7" t="s">
        <v>148</v>
      </c>
      <c r="C76" s="8" t="s">
        <v>428</v>
      </c>
      <c r="D76" s="9" t="s">
        <v>14</v>
      </c>
      <c r="E76" s="9" t="s">
        <v>149</v>
      </c>
      <c r="F76" s="45" t="s">
        <v>157</v>
      </c>
      <c r="G76" s="10" t="s">
        <v>158</v>
      </c>
      <c r="H76" s="10" t="s">
        <v>159</v>
      </c>
      <c r="I76" s="10" t="s">
        <v>160</v>
      </c>
      <c r="J76" s="11">
        <v>10000</v>
      </c>
      <c r="K76" s="12">
        <v>0</v>
      </c>
      <c r="L76" s="13" t="s">
        <v>161</v>
      </c>
      <c r="M76" s="12">
        <v>1</v>
      </c>
      <c r="N76" s="12">
        <v>0</v>
      </c>
      <c r="P76" s="14" t="s">
        <v>242</v>
      </c>
      <c r="Q76" s="14" t="s">
        <v>250</v>
      </c>
      <c r="R76" s="12" t="s">
        <v>259</v>
      </c>
      <c r="S76" s="12" t="s">
        <v>266</v>
      </c>
    </row>
    <row r="77" spans="1:19" s="14" customFormat="1" ht="56.25">
      <c r="A77" s="6">
        <f t="shared" si="1"/>
        <v>76</v>
      </c>
      <c r="B77" s="7" t="s">
        <v>148</v>
      </c>
      <c r="C77" s="8" t="s">
        <v>428</v>
      </c>
      <c r="D77" s="9" t="s">
        <v>14</v>
      </c>
      <c r="E77" s="9" t="s">
        <v>149</v>
      </c>
      <c r="F77" s="45" t="s">
        <v>162</v>
      </c>
      <c r="G77" s="10" t="s">
        <v>163</v>
      </c>
      <c r="H77" s="10" t="s">
        <v>164</v>
      </c>
      <c r="I77" s="10" t="s">
        <v>165</v>
      </c>
      <c r="J77" s="11">
        <v>2500000</v>
      </c>
      <c r="K77" s="12" t="s">
        <v>147</v>
      </c>
      <c r="L77" s="13">
        <v>2017</v>
      </c>
      <c r="M77" s="12">
        <v>2</v>
      </c>
      <c r="N77" s="12">
        <v>0</v>
      </c>
      <c r="P77" s="14" t="s">
        <v>242</v>
      </c>
      <c r="Q77" s="14" t="s">
        <v>250</v>
      </c>
      <c r="R77" s="12" t="s">
        <v>259</v>
      </c>
      <c r="S77" s="12" t="s">
        <v>266</v>
      </c>
    </row>
    <row r="78" spans="1:19" s="14" customFormat="1" ht="67.5">
      <c r="A78" s="6">
        <f t="shared" si="1"/>
        <v>77</v>
      </c>
      <c r="B78" s="7" t="s">
        <v>148</v>
      </c>
      <c r="C78" s="8" t="s">
        <v>428</v>
      </c>
      <c r="D78" s="9" t="s">
        <v>14</v>
      </c>
      <c r="E78" s="9" t="s">
        <v>149</v>
      </c>
      <c r="F78" s="45" t="s">
        <v>166</v>
      </c>
      <c r="G78" s="10" t="s">
        <v>167</v>
      </c>
      <c r="H78" s="10" t="s">
        <v>164</v>
      </c>
      <c r="I78" s="10" t="s">
        <v>168</v>
      </c>
      <c r="J78" s="11">
        <v>2500000</v>
      </c>
      <c r="K78" s="12" t="s">
        <v>169</v>
      </c>
      <c r="L78" s="13">
        <v>2017</v>
      </c>
      <c r="M78" s="12">
        <v>2</v>
      </c>
      <c r="N78" s="12">
        <v>0</v>
      </c>
      <c r="P78" s="14" t="s">
        <v>242</v>
      </c>
      <c r="Q78" s="14" t="s">
        <v>250</v>
      </c>
      <c r="R78" s="12" t="s">
        <v>259</v>
      </c>
      <c r="S78" s="12" t="s">
        <v>266</v>
      </c>
    </row>
    <row r="79" spans="1:19" s="14" customFormat="1" ht="90">
      <c r="A79" s="6">
        <f t="shared" si="1"/>
        <v>78</v>
      </c>
      <c r="B79" s="7" t="s">
        <v>148</v>
      </c>
      <c r="C79" s="8" t="s">
        <v>428</v>
      </c>
      <c r="D79" s="9" t="s">
        <v>14</v>
      </c>
      <c r="E79" s="9" t="s">
        <v>149</v>
      </c>
      <c r="F79" s="45" t="s">
        <v>170</v>
      </c>
      <c r="G79" s="10" t="s">
        <v>171</v>
      </c>
      <c r="H79" s="10" t="s">
        <v>172</v>
      </c>
      <c r="I79" s="10" t="s">
        <v>173</v>
      </c>
      <c r="J79" s="11">
        <v>77400000</v>
      </c>
      <c r="K79" s="12" t="s">
        <v>106</v>
      </c>
      <c r="L79" s="13">
        <v>2016</v>
      </c>
      <c r="M79" s="12">
        <v>24</v>
      </c>
      <c r="N79" s="12">
        <v>1</v>
      </c>
      <c r="P79" s="14" t="s">
        <v>242</v>
      </c>
      <c r="Q79" s="14" t="s">
        <v>250</v>
      </c>
      <c r="R79" s="12" t="s">
        <v>259</v>
      </c>
      <c r="S79" s="12" t="s">
        <v>266</v>
      </c>
    </row>
    <row r="80" spans="1:19" s="14" customFormat="1" ht="67.5">
      <c r="A80" s="6">
        <f t="shared" si="1"/>
        <v>79</v>
      </c>
      <c r="B80" s="7" t="s">
        <v>148</v>
      </c>
      <c r="C80" s="8" t="s">
        <v>428</v>
      </c>
      <c r="D80" s="9" t="s">
        <v>14</v>
      </c>
      <c r="E80" s="9" t="s">
        <v>149</v>
      </c>
      <c r="F80" s="45" t="s">
        <v>174</v>
      </c>
      <c r="G80" s="10" t="s">
        <v>175</v>
      </c>
      <c r="H80" s="10" t="s">
        <v>176</v>
      </c>
      <c r="I80" s="10" t="s">
        <v>177</v>
      </c>
      <c r="J80" s="11">
        <v>50000</v>
      </c>
      <c r="K80" s="12">
        <v>0</v>
      </c>
      <c r="L80" s="13">
        <v>2015</v>
      </c>
      <c r="M80" s="12">
        <v>1</v>
      </c>
      <c r="N80" s="12">
        <v>0</v>
      </c>
      <c r="P80" s="14" t="s">
        <v>242</v>
      </c>
      <c r="Q80" s="14" t="s">
        <v>250</v>
      </c>
      <c r="R80" s="12" t="s">
        <v>259</v>
      </c>
      <c r="S80" s="12" t="s">
        <v>268</v>
      </c>
    </row>
    <row r="81" spans="1:19" s="14" customFormat="1" ht="45">
      <c r="A81" s="6">
        <f t="shared" si="1"/>
        <v>80</v>
      </c>
      <c r="B81" s="7" t="s">
        <v>148</v>
      </c>
      <c r="C81" s="8" t="s">
        <v>428</v>
      </c>
      <c r="D81" s="9" t="s">
        <v>14</v>
      </c>
      <c r="E81" s="9" t="s">
        <v>149</v>
      </c>
      <c r="F81" s="45" t="s">
        <v>178</v>
      </c>
      <c r="G81" s="10" t="s">
        <v>179</v>
      </c>
      <c r="H81" s="10" t="s">
        <v>152</v>
      </c>
      <c r="I81" s="10" t="s">
        <v>180</v>
      </c>
      <c r="J81" s="11">
        <v>30000</v>
      </c>
      <c r="K81" s="12">
        <v>0</v>
      </c>
      <c r="L81" s="13">
        <v>2015</v>
      </c>
      <c r="M81" s="12">
        <v>1</v>
      </c>
      <c r="N81" s="12">
        <v>0</v>
      </c>
      <c r="P81" s="14" t="s">
        <v>242</v>
      </c>
      <c r="Q81" s="14" t="s">
        <v>250</v>
      </c>
      <c r="R81" s="12" t="s">
        <v>259</v>
      </c>
      <c r="S81" s="12" t="s">
        <v>268</v>
      </c>
    </row>
    <row r="82" spans="1:19" s="14" customFormat="1" ht="22.5">
      <c r="A82" s="6">
        <f t="shared" si="1"/>
        <v>81</v>
      </c>
      <c r="B82" s="7" t="s">
        <v>148</v>
      </c>
      <c r="C82" s="8" t="s">
        <v>428</v>
      </c>
      <c r="D82" s="9" t="s">
        <v>14</v>
      </c>
      <c r="E82" s="9" t="s">
        <v>149</v>
      </c>
      <c r="F82" s="45" t="s">
        <v>181</v>
      </c>
      <c r="G82" s="10" t="s">
        <v>182</v>
      </c>
      <c r="H82" s="10" t="s">
        <v>152</v>
      </c>
      <c r="I82" s="10" t="s">
        <v>183</v>
      </c>
      <c r="J82" s="11">
        <v>70000</v>
      </c>
      <c r="K82" s="12">
        <v>0</v>
      </c>
      <c r="L82" s="13">
        <v>2015</v>
      </c>
      <c r="M82" s="12">
        <v>1</v>
      </c>
      <c r="N82" s="12">
        <v>0</v>
      </c>
      <c r="P82" s="14" t="s">
        <v>242</v>
      </c>
      <c r="Q82" s="14" t="s">
        <v>250</v>
      </c>
      <c r="R82" s="12" t="s">
        <v>259</v>
      </c>
      <c r="S82" s="12" t="s">
        <v>268</v>
      </c>
    </row>
    <row r="83" spans="1:19" s="14" customFormat="1" ht="33.75">
      <c r="A83" s="6">
        <f t="shared" si="1"/>
        <v>82</v>
      </c>
      <c r="B83" s="7" t="s">
        <v>148</v>
      </c>
      <c r="C83" s="8" t="s">
        <v>428</v>
      </c>
      <c r="D83" s="9" t="s">
        <v>14</v>
      </c>
      <c r="E83" s="9" t="s">
        <v>149</v>
      </c>
      <c r="F83" s="45" t="s">
        <v>184</v>
      </c>
      <c r="G83" s="10" t="s">
        <v>185</v>
      </c>
      <c r="H83" s="10" t="s">
        <v>186</v>
      </c>
      <c r="I83" s="10" t="s">
        <v>187</v>
      </c>
      <c r="J83" s="11">
        <v>100000</v>
      </c>
      <c r="K83" s="12">
        <v>0</v>
      </c>
      <c r="L83" s="13">
        <v>2015</v>
      </c>
      <c r="M83" s="12">
        <v>1</v>
      </c>
      <c r="N83" s="12">
        <v>0</v>
      </c>
      <c r="P83" s="14" t="s">
        <v>242</v>
      </c>
      <c r="Q83" s="14" t="s">
        <v>250</v>
      </c>
      <c r="R83" s="12" t="s">
        <v>259</v>
      </c>
      <c r="S83" s="12" t="s">
        <v>268</v>
      </c>
    </row>
    <row r="84" spans="1:19" s="14" customFormat="1" ht="45">
      <c r="A84" s="6">
        <f t="shared" si="1"/>
        <v>83</v>
      </c>
      <c r="B84" s="7" t="s">
        <v>148</v>
      </c>
      <c r="C84" s="8" t="s">
        <v>428</v>
      </c>
      <c r="D84" s="9" t="s">
        <v>14</v>
      </c>
      <c r="E84" s="9" t="s">
        <v>149</v>
      </c>
      <c r="F84" s="45" t="s">
        <v>188</v>
      </c>
      <c r="G84" s="10" t="s">
        <v>189</v>
      </c>
      <c r="H84" s="10" t="s">
        <v>152</v>
      </c>
      <c r="I84" s="10" t="s">
        <v>190</v>
      </c>
      <c r="J84" s="11">
        <v>500000</v>
      </c>
      <c r="K84" s="12" t="s">
        <v>191</v>
      </c>
      <c r="L84" s="13">
        <v>2016</v>
      </c>
      <c r="M84" s="12">
        <v>1</v>
      </c>
      <c r="N84" s="12">
        <v>0</v>
      </c>
      <c r="P84" s="14" t="s">
        <v>242</v>
      </c>
      <c r="Q84" s="14" t="s">
        <v>250</v>
      </c>
      <c r="R84" s="12" t="s">
        <v>259</v>
      </c>
      <c r="S84" s="12" t="s">
        <v>268</v>
      </c>
    </row>
    <row r="85" spans="1:19" s="14" customFormat="1" ht="45">
      <c r="A85" s="6">
        <f t="shared" si="1"/>
        <v>84</v>
      </c>
      <c r="B85" s="7" t="s">
        <v>148</v>
      </c>
      <c r="C85" s="8" t="s">
        <v>428</v>
      </c>
      <c r="D85" s="9" t="s">
        <v>14</v>
      </c>
      <c r="E85" s="9" t="s">
        <v>149</v>
      </c>
      <c r="F85" s="45" t="s">
        <v>192</v>
      </c>
      <c r="G85" s="10" t="s">
        <v>193</v>
      </c>
      <c r="H85" s="10" t="s">
        <v>186</v>
      </c>
      <c r="I85" s="10" t="s">
        <v>194</v>
      </c>
      <c r="J85" s="11">
        <v>75000</v>
      </c>
      <c r="K85" s="12">
        <v>0</v>
      </c>
      <c r="L85" s="13">
        <v>2015</v>
      </c>
      <c r="M85" s="12">
        <v>1</v>
      </c>
      <c r="N85" s="12">
        <v>0</v>
      </c>
      <c r="P85" s="14" t="s">
        <v>242</v>
      </c>
      <c r="Q85" s="14" t="s">
        <v>250</v>
      </c>
      <c r="R85" s="12" t="s">
        <v>259</v>
      </c>
      <c r="S85" s="12" t="s">
        <v>268</v>
      </c>
    </row>
    <row r="86" spans="1:19" s="14" customFormat="1" ht="33.75">
      <c r="A86" s="6">
        <f t="shared" si="1"/>
        <v>85</v>
      </c>
      <c r="B86" s="7" t="s">
        <v>148</v>
      </c>
      <c r="C86" s="8" t="s">
        <v>428</v>
      </c>
      <c r="D86" s="9" t="s">
        <v>14</v>
      </c>
      <c r="E86" s="9" t="s">
        <v>149</v>
      </c>
      <c r="F86" s="45" t="s">
        <v>195</v>
      </c>
      <c r="G86" s="10" t="s">
        <v>196</v>
      </c>
      <c r="H86" s="10" t="s">
        <v>172</v>
      </c>
      <c r="I86" s="10" t="s">
        <v>197</v>
      </c>
      <c r="J86" s="11">
        <v>30000</v>
      </c>
      <c r="K86" s="12">
        <v>0</v>
      </c>
      <c r="L86" s="13">
        <v>2015</v>
      </c>
      <c r="M86" s="12">
        <v>1</v>
      </c>
      <c r="N86" s="12">
        <v>0</v>
      </c>
      <c r="P86" s="14" t="s">
        <v>242</v>
      </c>
      <c r="Q86" s="14" t="s">
        <v>250</v>
      </c>
      <c r="R86" s="12" t="s">
        <v>259</v>
      </c>
      <c r="S86" s="12" t="s">
        <v>268</v>
      </c>
    </row>
    <row r="87" spans="1:19" s="14" customFormat="1" ht="11.25">
      <c r="A87" s="6">
        <f t="shared" si="1"/>
        <v>86</v>
      </c>
      <c r="B87" s="7" t="s">
        <v>407</v>
      </c>
      <c r="C87" s="8" t="s">
        <v>514</v>
      </c>
      <c r="D87" s="9" t="s">
        <v>14</v>
      </c>
      <c r="E87" s="9" t="s">
        <v>149</v>
      </c>
      <c r="F87" s="45" t="s">
        <v>408</v>
      </c>
      <c r="G87" s="10" t="s">
        <v>96</v>
      </c>
      <c r="H87" s="10" t="s">
        <v>515</v>
      </c>
      <c r="I87" s="10" t="s">
        <v>516</v>
      </c>
      <c r="J87" s="11">
        <v>200000</v>
      </c>
      <c r="K87" s="12">
        <v>0</v>
      </c>
      <c r="L87" s="13">
        <v>2016</v>
      </c>
      <c r="M87" s="12"/>
      <c r="N87" s="12"/>
      <c r="P87" s="14" t="s">
        <v>517</v>
      </c>
      <c r="Q87" s="14" t="s">
        <v>518</v>
      </c>
      <c r="R87" s="12">
        <v>724184536</v>
      </c>
      <c r="S87" s="15">
        <v>41786</v>
      </c>
    </row>
    <row r="88" spans="1:19" s="14" customFormat="1" ht="33.75">
      <c r="A88" s="6">
        <f t="shared" si="1"/>
        <v>87</v>
      </c>
      <c r="B88" s="7" t="s">
        <v>407</v>
      </c>
      <c r="C88" s="8" t="s">
        <v>514</v>
      </c>
      <c r="D88" s="9" t="s">
        <v>14</v>
      </c>
      <c r="E88" s="9" t="s">
        <v>149</v>
      </c>
      <c r="F88" s="45" t="s">
        <v>695</v>
      </c>
      <c r="G88" s="10" t="s">
        <v>405</v>
      </c>
      <c r="H88" s="10" t="s">
        <v>519</v>
      </c>
      <c r="I88" s="10" t="s">
        <v>520</v>
      </c>
      <c r="J88" s="11">
        <v>180000</v>
      </c>
      <c r="K88" s="12">
        <v>0</v>
      </c>
      <c r="L88" s="13">
        <v>2015</v>
      </c>
      <c r="M88" s="12"/>
      <c r="N88" s="12"/>
      <c r="P88" s="14" t="s">
        <v>517</v>
      </c>
      <c r="Q88" s="14" t="s">
        <v>518</v>
      </c>
      <c r="R88" s="12">
        <v>724184536</v>
      </c>
      <c r="S88" s="15">
        <v>41786</v>
      </c>
    </row>
    <row r="89" spans="1:19" s="14" customFormat="1" ht="22.5">
      <c r="A89" s="6">
        <f t="shared" si="1"/>
        <v>88</v>
      </c>
      <c r="B89" s="7" t="s">
        <v>407</v>
      </c>
      <c r="C89" s="8" t="s">
        <v>514</v>
      </c>
      <c r="D89" s="9" t="s">
        <v>14</v>
      </c>
      <c r="E89" s="9" t="s">
        <v>149</v>
      </c>
      <c r="F89" s="45" t="s">
        <v>409</v>
      </c>
      <c r="G89" s="10" t="s">
        <v>521</v>
      </c>
      <c r="H89" s="10" t="s">
        <v>519</v>
      </c>
      <c r="I89" s="10" t="s">
        <v>522</v>
      </c>
      <c r="J89" s="11">
        <v>180000</v>
      </c>
      <c r="K89" s="12"/>
      <c r="L89" s="13">
        <v>2015</v>
      </c>
      <c r="M89" s="12"/>
      <c r="N89" s="12"/>
      <c r="P89" s="14" t="s">
        <v>517</v>
      </c>
      <c r="Q89" s="14" t="s">
        <v>518</v>
      </c>
      <c r="R89" s="12">
        <v>724184536</v>
      </c>
      <c r="S89" s="15">
        <v>41786</v>
      </c>
    </row>
    <row r="90" spans="1:19" s="14" customFormat="1" ht="22.5">
      <c r="A90" s="6">
        <f t="shared" si="1"/>
        <v>89</v>
      </c>
      <c r="B90" s="7" t="s">
        <v>407</v>
      </c>
      <c r="C90" s="8" t="s">
        <v>514</v>
      </c>
      <c r="D90" s="9" t="s">
        <v>14</v>
      </c>
      <c r="E90" s="9" t="s">
        <v>149</v>
      </c>
      <c r="F90" s="45" t="s">
        <v>523</v>
      </c>
      <c r="G90" s="10" t="s">
        <v>524</v>
      </c>
      <c r="H90" s="10" t="s">
        <v>525</v>
      </c>
      <c r="I90" s="10" t="s">
        <v>526</v>
      </c>
      <c r="J90" s="11">
        <v>100000000</v>
      </c>
      <c r="K90" s="12">
        <v>10</v>
      </c>
      <c r="L90" s="13"/>
      <c r="M90" s="12">
        <v>36</v>
      </c>
      <c r="N90" s="12">
        <v>0</v>
      </c>
      <c r="P90" s="14" t="s">
        <v>517</v>
      </c>
      <c r="Q90" s="14" t="s">
        <v>518</v>
      </c>
      <c r="R90" s="12">
        <v>724184536</v>
      </c>
      <c r="S90" s="15">
        <v>41786</v>
      </c>
    </row>
    <row r="91" spans="1:19" s="14" customFormat="1" ht="22.5">
      <c r="A91" s="6">
        <f t="shared" si="1"/>
        <v>90</v>
      </c>
      <c r="B91" s="7" t="s">
        <v>407</v>
      </c>
      <c r="C91" s="8" t="s">
        <v>514</v>
      </c>
      <c r="D91" s="9" t="s">
        <v>14</v>
      </c>
      <c r="E91" s="9" t="s">
        <v>149</v>
      </c>
      <c r="F91" s="45" t="s">
        <v>530</v>
      </c>
      <c r="G91" s="10" t="s">
        <v>528</v>
      </c>
      <c r="H91" s="10" t="s">
        <v>519</v>
      </c>
      <c r="I91" s="10" t="s">
        <v>527</v>
      </c>
      <c r="J91" s="11">
        <v>30000</v>
      </c>
      <c r="K91" s="12"/>
      <c r="L91" s="13">
        <v>2015</v>
      </c>
      <c r="M91" s="12">
        <v>12</v>
      </c>
      <c r="N91" s="12">
        <v>1</v>
      </c>
      <c r="P91" s="14" t="s">
        <v>517</v>
      </c>
      <c r="Q91" s="14" t="s">
        <v>518</v>
      </c>
      <c r="R91" s="12">
        <v>724184536</v>
      </c>
      <c r="S91" s="15">
        <v>41786</v>
      </c>
    </row>
    <row r="92" spans="1:19" s="14" customFormat="1" ht="20.25" customHeight="1">
      <c r="A92" s="6">
        <f t="shared" si="1"/>
        <v>91</v>
      </c>
      <c r="B92" s="7" t="s">
        <v>407</v>
      </c>
      <c r="C92" s="8" t="s">
        <v>514</v>
      </c>
      <c r="D92" s="9" t="s">
        <v>14</v>
      </c>
      <c r="E92" s="9" t="s">
        <v>149</v>
      </c>
      <c r="F92" s="45" t="s">
        <v>532</v>
      </c>
      <c r="G92" s="10" t="s">
        <v>533</v>
      </c>
      <c r="H92" s="10" t="s">
        <v>411</v>
      </c>
      <c r="I92" s="10" t="s">
        <v>534</v>
      </c>
      <c r="J92" s="11">
        <v>500000</v>
      </c>
      <c r="K92" s="12"/>
      <c r="L92" s="13">
        <v>2015</v>
      </c>
      <c r="M92" s="12">
        <v>12</v>
      </c>
      <c r="N92" s="12">
        <v>0</v>
      </c>
      <c r="P92" s="14" t="s">
        <v>517</v>
      </c>
      <c r="Q92" s="14" t="s">
        <v>518</v>
      </c>
      <c r="R92" s="12">
        <v>724184536</v>
      </c>
      <c r="S92" s="15">
        <v>41786</v>
      </c>
    </row>
    <row r="93" spans="1:19" s="14" customFormat="1" ht="22.5">
      <c r="A93" s="6">
        <f t="shared" si="1"/>
        <v>92</v>
      </c>
      <c r="B93" s="7" t="s">
        <v>407</v>
      </c>
      <c r="C93" s="8" t="s">
        <v>514</v>
      </c>
      <c r="D93" s="9" t="s">
        <v>14</v>
      </c>
      <c r="E93" s="9" t="s">
        <v>149</v>
      </c>
      <c r="F93" s="45" t="s">
        <v>535</v>
      </c>
      <c r="G93" s="10" t="s">
        <v>536</v>
      </c>
      <c r="H93" s="10" t="s">
        <v>537</v>
      </c>
      <c r="I93" s="10" t="s">
        <v>538</v>
      </c>
      <c r="J93" s="11">
        <v>160000</v>
      </c>
      <c r="K93" s="12"/>
      <c r="L93" s="13">
        <v>2015</v>
      </c>
      <c r="M93" s="12"/>
      <c r="N93" s="12"/>
      <c r="P93" s="14" t="s">
        <v>517</v>
      </c>
      <c r="Q93" s="14" t="s">
        <v>518</v>
      </c>
      <c r="R93" s="12">
        <v>724184536</v>
      </c>
      <c r="S93" s="15">
        <v>41786</v>
      </c>
    </row>
    <row r="94" spans="1:19" s="14" customFormat="1" ht="22.5">
      <c r="A94" s="6">
        <f t="shared" si="1"/>
        <v>93</v>
      </c>
      <c r="B94" s="7" t="s">
        <v>407</v>
      </c>
      <c r="C94" s="8" t="s">
        <v>514</v>
      </c>
      <c r="D94" s="9" t="s">
        <v>14</v>
      </c>
      <c r="E94" s="9" t="s">
        <v>149</v>
      </c>
      <c r="F94" s="45" t="s">
        <v>574</v>
      </c>
      <c r="G94" s="10" t="s">
        <v>575</v>
      </c>
      <c r="H94" s="10" t="s">
        <v>525</v>
      </c>
      <c r="I94" s="10" t="s">
        <v>576</v>
      </c>
      <c r="J94" s="11">
        <v>500000</v>
      </c>
      <c r="K94" s="12"/>
      <c r="L94" s="13">
        <v>2015</v>
      </c>
      <c r="M94" s="12"/>
      <c r="N94" s="12"/>
      <c r="P94" s="14" t="s">
        <v>517</v>
      </c>
      <c r="Q94" s="14" t="s">
        <v>518</v>
      </c>
      <c r="R94" s="12">
        <v>724184536</v>
      </c>
      <c r="S94" s="15">
        <v>41786</v>
      </c>
    </row>
    <row r="95" spans="1:19" s="14" customFormat="1" ht="22.5">
      <c r="A95" s="6">
        <f t="shared" si="1"/>
        <v>94</v>
      </c>
      <c r="B95" s="7" t="s">
        <v>372</v>
      </c>
      <c r="C95" s="8" t="s">
        <v>659</v>
      </c>
      <c r="D95" s="9" t="s">
        <v>14</v>
      </c>
      <c r="E95" s="9" t="s">
        <v>149</v>
      </c>
      <c r="F95" s="45" t="s">
        <v>373</v>
      </c>
      <c r="G95" s="10" t="s">
        <v>660</v>
      </c>
      <c r="H95" s="10" t="s">
        <v>363</v>
      </c>
      <c r="I95" s="10" t="s">
        <v>661</v>
      </c>
      <c r="J95" s="11">
        <v>4000000</v>
      </c>
      <c r="K95" s="12"/>
      <c r="L95" s="13"/>
      <c r="M95" s="12"/>
      <c r="N95" s="12"/>
      <c r="P95" s="14" t="s">
        <v>662</v>
      </c>
      <c r="Q95" s="14" t="s">
        <v>663</v>
      </c>
      <c r="R95" s="12">
        <v>725021794</v>
      </c>
      <c r="S95" s="15">
        <v>41799</v>
      </c>
    </row>
    <row r="96" spans="1:19" s="14" customFormat="1" ht="22.5">
      <c r="A96" s="6">
        <f t="shared" si="1"/>
        <v>95</v>
      </c>
      <c r="B96" s="7" t="s">
        <v>372</v>
      </c>
      <c r="C96" s="8" t="s">
        <v>659</v>
      </c>
      <c r="D96" s="9" t="s">
        <v>14</v>
      </c>
      <c r="E96" s="9" t="s">
        <v>149</v>
      </c>
      <c r="F96" s="45" t="s">
        <v>374</v>
      </c>
      <c r="G96" s="10" t="s">
        <v>375</v>
      </c>
      <c r="H96" s="10" t="s">
        <v>228</v>
      </c>
      <c r="I96" s="10" t="s">
        <v>664</v>
      </c>
      <c r="J96" s="11">
        <v>2500000</v>
      </c>
      <c r="K96" s="12"/>
      <c r="L96" s="13"/>
      <c r="M96" s="12"/>
      <c r="N96" s="12"/>
      <c r="P96" s="14" t="s">
        <v>662</v>
      </c>
      <c r="Q96" s="14" t="s">
        <v>663</v>
      </c>
      <c r="R96" s="12">
        <v>725021794</v>
      </c>
      <c r="S96" s="15">
        <v>41799</v>
      </c>
    </row>
    <row r="97" spans="1:19" s="14" customFormat="1" ht="22.5">
      <c r="A97" s="6">
        <f t="shared" si="1"/>
        <v>96</v>
      </c>
      <c r="B97" s="7" t="s">
        <v>372</v>
      </c>
      <c r="C97" s="8" t="s">
        <v>659</v>
      </c>
      <c r="D97" s="9" t="s">
        <v>14</v>
      </c>
      <c r="E97" s="9" t="s">
        <v>149</v>
      </c>
      <c r="F97" s="45" t="s">
        <v>376</v>
      </c>
      <c r="G97" s="10" t="s">
        <v>377</v>
      </c>
      <c r="H97" s="10" t="s">
        <v>363</v>
      </c>
      <c r="I97" s="10" t="s">
        <v>665</v>
      </c>
      <c r="J97" s="11">
        <v>500000</v>
      </c>
      <c r="K97" s="12"/>
      <c r="L97" s="13"/>
      <c r="M97" s="12"/>
      <c r="N97" s="12"/>
      <c r="P97" s="14" t="s">
        <v>662</v>
      </c>
      <c r="Q97" s="14" t="s">
        <v>663</v>
      </c>
      <c r="R97" s="12">
        <v>725021794</v>
      </c>
      <c r="S97" s="15">
        <v>41799</v>
      </c>
    </row>
    <row r="98" spans="1:19" s="14" customFormat="1" ht="22.5">
      <c r="A98" s="6">
        <f t="shared" si="1"/>
        <v>97</v>
      </c>
      <c r="B98" s="7" t="s">
        <v>372</v>
      </c>
      <c r="C98" s="8" t="s">
        <v>659</v>
      </c>
      <c r="D98" s="9" t="s">
        <v>14</v>
      </c>
      <c r="E98" s="9" t="s">
        <v>149</v>
      </c>
      <c r="F98" s="45" t="s">
        <v>378</v>
      </c>
      <c r="G98" s="10" t="s">
        <v>379</v>
      </c>
      <c r="H98" s="10" t="s">
        <v>363</v>
      </c>
      <c r="I98" s="10" t="s">
        <v>666</v>
      </c>
      <c r="J98" s="11">
        <v>17000000</v>
      </c>
      <c r="K98" s="12"/>
      <c r="L98" s="13"/>
      <c r="M98" s="12"/>
      <c r="N98" s="12"/>
      <c r="P98" s="14" t="s">
        <v>662</v>
      </c>
      <c r="Q98" s="14" t="s">
        <v>663</v>
      </c>
      <c r="R98" s="12">
        <v>725021794</v>
      </c>
      <c r="S98" s="15">
        <v>41799</v>
      </c>
    </row>
    <row r="99" spans="1:19" s="14" customFormat="1" ht="22.5">
      <c r="A99" s="6">
        <f t="shared" si="1"/>
        <v>98</v>
      </c>
      <c r="B99" s="7" t="s">
        <v>372</v>
      </c>
      <c r="C99" s="8" t="s">
        <v>659</v>
      </c>
      <c r="D99" s="9" t="s">
        <v>14</v>
      </c>
      <c r="E99" s="9" t="s">
        <v>149</v>
      </c>
      <c r="F99" s="45" t="s">
        <v>669</v>
      </c>
      <c r="G99" s="10" t="s">
        <v>668</v>
      </c>
      <c r="H99" s="10" t="s">
        <v>363</v>
      </c>
      <c r="I99" s="10" t="s">
        <v>667</v>
      </c>
      <c r="J99" s="11">
        <v>1000000</v>
      </c>
      <c r="K99" s="12"/>
      <c r="L99" s="13"/>
      <c r="M99" s="12"/>
      <c r="N99" s="12"/>
      <c r="P99" s="14" t="s">
        <v>662</v>
      </c>
      <c r="Q99" s="14" t="s">
        <v>663</v>
      </c>
      <c r="R99" s="12">
        <v>725021794</v>
      </c>
      <c r="S99" s="15">
        <v>41799</v>
      </c>
    </row>
    <row r="100" spans="1:19" s="14" customFormat="1" ht="22.5">
      <c r="A100" s="6">
        <f t="shared" si="1"/>
        <v>99</v>
      </c>
      <c r="B100" s="7" t="s">
        <v>372</v>
      </c>
      <c r="C100" s="8" t="s">
        <v>659</v>
      </c>
      <c r="D100" s="9" t="s">
        <v>14</v>
      </c>
      <c r="E100" s="9" t="s">
        <v>149</v>
      </c>
      <c r="F100" s="45" t="s">
        <v>380</v>
      </c>
      <c r="G100" s="10" t="s">
        <v>381</v>
      </c>
      <c r="H100" s="10" t="s">
        <v>363</v>
      </c>
      <c r="I100" s="10" t="s">
        <v>670</v>
      </c>
      <c r="J100" s="11">
        <v>1000000</v>
      </c>
      <c r="K100" s="12"/>
      <c r="L100" s="13"/>
      <c r="M100" s="12"/>
      <c r="N100" s="12"/>
      <c r="P100" s="14" t="s">
        <v>662</v>
      </c>
      <c r="Q100" s="14" t="s">
        <v>663</v>
      </c>
      <c r="R100" s="12">
        <v>725021794</v>
      </c>
      <c r="S100" s="15">
        <v>41799</v>
      </c>
    </row>
    <row r="101" spans="1:19" s="14" customFormat="1" ht="33.75">
      <c r="A101" s="6">
        <f t="shared" si="1"/>
        <v>100</v>
      </c>
      <c r="B101" s="7" t="s">
        <v>372</v>
      </c>
      <c r="C101" s="8" t="s">
        <v>659</v>
      </c>
      <c r="D101" s="9" t="s">
        <v>14</v>
      </c>
      <c r="E101" s="9" t="s">
        <v>149</v>
      </c>
      <c r="F101" s="45" t="s">
        <v>382</v>
      </c>
      <c r="G101" s="10" t="s">
        <v>671</v>
      </c>
      <c r="H101" s="10" t="s">
        <v>363</v>
      </c>
      <c r="I101" s="10" t="s">
        <v>672</v>
      </c>
      <c r="J101" s="11">
        <v>2500000</v>
      </c>
      <c r="K101" s="12"/>
      <c r="L101" s="13"/>
      <c r="M101" s="12"/>
      <c r="N101" s="12"/>
      <c r="P101" s="14" t="s">
        <v>662</v>
      </c>
      <c r="Q101" s="14" t="s">
        <v>663</v>
      </c>
      <c r="R101" s="12">
        <v>725021794</v>
      </c>
      <c r="S101" s="15">
        <v>41799</v>
      </c>
    </row>
    <row r="102" spans="1:19" s="14" customFormat="1" ht="22.5">
      <c r="A102" s="6">
        <f t="shared" si="1"/>
        <v>101</v>
      </c>
      <c r="B102" s="7" t="s">
        <v>372</v>
      </c>
      <c r="C102" s="8" t="s">
        <v>659</v>
      </c>
      <c r="D102" s="9" t="s">
        <v>14</v>
      </c>
      <c r="E102" s="9" t="s">
        <v>149</v>
      </c>
      <c r="F102" s="45" t="s">
        <v>383</v>
      </c>
      <c r="G102" s="10" t="s">
        <v>673</v>
      </c>
      <c r="H102" s="10" t="s">
        <v>363</v>
      </c>
      <c r="I102" s="10" t="s">
        <v>674</v>
      </c>
      <c r="J102" s="11">
        <v>500000</v>
      </c>
      <c r="K102" s="12"/>
      <c r="L102" s="13"/>
      <c r="M102" s="12"/>
      <c r="N102" s="12"/>
      <c r="P102" s="14" t="s">
        <v>662</v>
      </c>
      <c r="Q102" s="14" t="s">
        <v>663</v>
      </c>
      <c r="R102" s="12">
        <v>725021794</v>
      </c>
      <c r="S102" s="15">
        <v>41799</v>
      </c>
    </row>
    <row r="103" spans="1:19" s="14" customFormat="1" ht="22.5">
      <c r="A103" s="6">
        <f t="shared" si="1"/>
        <v>102</v>
      </c>
      <c r="B103" s="7" t="s">
        <v>372</v>
      </c>
      <c r="C103" s="8" t="s">
        <v>659</v>
      </c>
      <c r="D103" s="9" t="s">
        <v>14</v>
      </c>
      <c r="E103" s="9" t="s">
        <v>149</v>
      </c>
      <c r="F103" s="45" t="s">
        <v>384</v>
      </c>
      <c r="G103" s="10" t="s">
        <v>675</v>
      </c>
      <c r="H103" s="10" t="s">
        <v>363</v>
      </c>
      <c r="I103" s="10" t="s">
        <v>676</v>
      </c>
      <c r="J103" s="11">
        <v>2000000</v>
      </c>
      <c r="K103" s="12"/>
      <c r="L103" s="13"/>
      <c r="M103" s="12"/>
      <c r="N103" s="12"/>
      <c r="P103" s="14" t="s">
        <v>662</v>
      </c>
      <c r="Q103" s="14" t="s">
        <v>663</v>
      </c>
      <c r="R103" s="12">
        <v>725021794</v>
      </c>
      <c r="S103" s="15">
        <v>41799</v>
      </c>
    </row>
    <row r="104" spans="1:19" s="23" customFormat="1" ht="45">
      <c r="A104" s="6">
        <f t="shared" si="1"/>
        <v>103</v>
      </c>
      <c r="B104" s="7" t="s">
        <v>739</v>
      </c>
      <c r="C104" s="21" t="s">
        <v>741</v>
      </c>
      <c r="D104" s="9" t="s">
        <v>14</v>
      </c>
      <c r="E104" s="9" t="s">
        <v>149</v>
      </c>
      <c r="F104" s="47" t="s">
        <v>742</v>
      </c>
      <c r="G104" s="10" t="s">
        <v>743</v>
      </c>
      <c r="H104" s="10" t="s">
        <v>744</v>
      </c>
      <c r="I104" s="10" t="s">
        <v>745</v>
      </c>
      <c r="J104" s="11">
        <v>30000</v>
      </c>
      <c r="K104" s="12">
        <v>10</v>
      </c>
      <c r="L104" s="13">
        <v>2015</v>
      </c>
      <c r="M104" s="12">
        <v>1</v>
      </c>
      <c r="N104" s="12"/>
      <c r="O104" s="14"/>
      <c r="P104" s="14" t="s">
        <v>746</v>
      </c>
      <c r="Q104" s="14" t="s">
        <v>747</v>
      </c>
      <c r="R104" s="22" t="s">
        <v>748</v>
      </c>
      <c r="S104" s="15">
        <v>41785</v>
      </c>
    </row>
    <row r="105" spans="1:19" s="14" customFormat="1" ht="11.25">
      <c r="A105" s="6">
        <f t="shared" si="1"/>
        <v>104</v>
      </c>
      <c r="B105" s="7" t="s">
        <v>278</v>
      </c>
      <c r="C105" s="8" t="s">
        <v>429</v>
      </c>
      <c r="D105" s="9" t="s">
        <v>14</v>
      </c>
      <c r="E105" s="9" t="s">
        <v>149</v>
      </c>
      <c r="F105" s="45" t="s">
        <v>279</v>
      </c>
      <c r="G105" s="10" t="s">
        <v>280</v>
      </c>
      <c r="H105" s="10" t="s">
        <v>281</v>
      </c>
      <c r="I105" s="10"/>
      <c r="J105" s="11">
        <v>6000000</v>
      </c>
      <c r="K105" s="12">
        <v>20</v>
      </c>
      <c r="L105" s="13">
        <v>2015</v>
      </c>
      <c r="M105" s="12">
        <v>10</v>
      </c>
      <c r="N105" s="12">
        <v>0</v>
      </c>
      <c r="P105" s="14" t="s">
        <v>499</v>
      </c>
      <c r="Q105" s="14" t="s">
        <v>500</v>
      </c>
      <c r="R105" s="12">
        <v>602471249</v>
      </c>
      <c r="S105" s="15">
        <v>41775</v>
      </c>
    </row>
    <row r="106" spans="1:19" s="14" customFormat="1" ht="22.5">
      <c r="A106" s="6">
        <f t="shared" si="1"/>
        <v>105</v>
      </c>
      <c r="B106" s="7" t="s">
        <v>331</v>
      </c>
      <c r="C106" s="8" t="s">
        <v>430</v>
      </c>
      <c r="D106" s="9" t="s">
        <v>14</v>
      </c>
      <c r="E106" s="9" t="s">
        <v>149</v>
      </c>
      <c r="F106" s="45" t="s">
        <v>332</v>
      </c>
      <c r="G106" s="10" t="s">
        <v>455</v>
      </c>
      <c r="H106" s="10" t="s">
        <v>333</v>
      </c>
      <c r="I106" s="10" t="s">
        <v>456</v>
      </c>
      <c r="J106" s="11"/>
      <c r="K106" s="12"/>
      <c r="L106" s="13">
        <v>2015</v>
      </c>
      <c r="M106" s="12"/>
      <c r="N106" s="12"/>
      <c r="P106" s="14" t="s">
        <v>450</v>
      </c>
      <c r="Q106" s="14" t="s">
        <v>451</v>
      </c>
      <c r="R106" s="12">
        <v>318695282</v>
      </c>
      <c r="S106" s="15">
        <v>41787</v>
      </c>
    </row>
    <row r="107" spans="1:19" s="14" customFormat="1" ht="56.25">
      <c r="A107" s="6">
        <f t="shared" si="1"/>
        <v>106</v>
      </c>
      <c r="B107" s="7" t="s">
        <v>331</v>
      </c>
      <c r="C107" s="8" t="s">
        <v>430</v>
      </c>
      <c r="D107" s="9" t="s">
        <v>14</v>
      </c>
      <c r="E107" s="9" t="s">
        <v>149</v>
      </c>
      <c r="F107" s="45" t="s">
        <v>334</v>
      </c>
      <c r="G107" s="10" t="s">
        <v>452</v>
      </c>
      <c r="H107" s="10" t="s">
        <v>453</v>
      </c>
      <c r="I107" s="10" t="s">
        <v>454</v>
      </c>
      <c r="J107" s="11">
        <v>157500</v>
      </c>
      <c r="K107" s="12">
        <v>0</v>
      </c>
      <c r="L107" s="13">
        <v>2014</v>
      </c>
      <c r="M107" s="12">
        <v>1</v>
      </c>
      <c r="N107" s="12">
        <v>0</v>
      </c>
      <c r="P107" s="14" t="s">
        <v>450</v>
      </c>
      <c r="Q107" s="14" t="s">
        <v>451</v>
      </c>
      <c r="R107" s="12">
        <v>318695282</v>
      </c>
      <c r="S107" s="15">
        <v>41787</v>
      </c>
    </row>
    <row r="108" spans="1:19" s="14" customFormat="1" ht="90">
      <c r="A108" s="6">
        <f t="shared" si="1"/>
        <v>107</v>
      </c>
      <c r="B108" s="7" t="s">
        <v>331</v>
      </c>
      <c r="C108" s="8" t="s">
        <v>430</v>
      </c>
      <c r="D108" s="9" t="s">
        <v>14</v>
      </c>
      <c r="E108" s="9" t="s">
        <v>149</v>
      </c>
      <c r="F108" s="45" t="s">
        <v>335</v>
      </c>
      <c r="G108" s="10" t="s">
        <v>447</v>
      </c>
      <c r="H108" s="10" t="s">
        <v>448</v>
      </c>
      <c r="I108" s="10" t="s">
        <v>449</v>
      </c>
      <c r="J108" s="11">
        <v>2101060</v>
      </c>
      <c r="K108" s="12">
        <v>0</v>
      </c>
      <c r="L108" s="13">
        <v>2014</v>
      </c>
      <c r="M108" s="12">
        <v>12</v>
      </c>
      <c r="N108" s="12"/>
      <c r="P108" s="14" t="s">
        <v>450</v>
      </c>
      <c r="Q108" s="14" t="s">
        <v>451</v>
      </c>
      <c r="R108" s="12">
        <v>318695282</v>
      </c>
      <c r="S108" s="15">
        <v>41787</v>
      </c>
    </row>
    <row r="109" spans="1:19" s="14" customFormat="1" ht="22.5">
      <c r="A109" s="6">
        <f t="shared" si="1"/>
        <v>108</v>
      </c>
      <c r="B109" s="7" t="s">
        <v>85</v>
      </c>
      <c r="C109" s="8" t="s">
        <v>86</v>
      </c>
      <c r="D109" s="9" t="s">
        <v>87</v>
      </c>
      <c r="E109" s="9" t="s">
        <v>88</v>
      </c>
      <c r="F109" s="45" t="s">
        <v>89</v>
      </c>
      <c r="G109" s="10" t="s">
        <v>90</v>
      </c>
      <c r="H109" s="10" t="s">
        <v>91</v>
      </c>
      <c r="I109" s="10" t="s">
        <v>92</v>
      </c>
      <c r="J109" s="11">
        <v>500000</v>
      </c>
      <c r="K109" s="12">
        <v>10</v>
      </c>
      <c r="L109" s="13" t="s">
        <v>93</v>
      </c>
      <c r="M109" s="12" t="s">
        <v>94</v>
      </c>
      <c r="N109" s="12">
        <v>1</v>
      </c>
      <c r="P109" s="14" t="s">
        <v>85</v>
      </c>
      <c r="Q109" s="14" t="s">
        <v>246</v>
      </c>
      <c r="R109" s="12" t="s">
        <v>255</v>
      </c>
      <c r="S109" s="12" t="s">
        <v>264</v>
      </c>
    </row>
    <row r="110" spans="1:19" s="14" customFormat="1" ht="22.5">
      <c r="A110" s="6">
        <f t="shared" si="1"/>
        <v>109</v>
      </c>
      <c r="B110" s="7" t="s">
        <v>549</v>
      </c>
      <c r="C110" s="8" t="s">
        <v>550</v>
      </c>
      <c r="D110" s="9" t="s">
        <v>316</v>
      </c>
      <c r="E110" s="9" t="s">
        <v>413</v>
      </c>
      <c r="F110" s="45" t="s">
        <v>412</v>
      </c>
      <c r="G110" s="10" t="s">
        <v>551</v>
      </c>
      <c r="H110" s="10" t="s">
        <v>286</v>
      </c>
      <c r="I110" s="10" t="s">
        <v>552</v>
      </c>
      <c r="J110" s="11">
        <v>20000</v>
      </c>
      <c r="K110" s="12">
        <v>10</v>
      </c>
      <c r="L110" s="13">
        <v>2015</v>
      </c>
      <c r="M110" s="12"/>
      <c r="N110" s="12"/>
      <c r="P110" s="14" t="s">
        <v>549</v>
      </c>
      <c r="Q110" s="14" t="s">
        <v>553</v>
      </c>
      <c r="R110" s="12">
        <v>602668629</v>
      </c>
      <c r="S110" s="15">
        <v>41789</v>
      </c>
    </row>
    <row r="111" spans="1:19" s="14" customFormat="1" ht="101.25">
      <c r="A111" s="6">
        <f t="shared" si="1"/>
        <v>110</v>
      </c>
      <c r="B111" s="7" t="s">
        <v>393</v>
      </c>
      <c r="C111" s="8" t="s">
        <v>773</v>
      </c>
      <c r="D111" s="9" t="s">
        <v>316</v>
      </c>
      <c r="E111" s="9" t="s">
        <v>413</v>
      </c>
      <c r="F111" s="45" t="s">
        <v>394</v>
      </c>
      <c r="G111" s="10" t="s">
        <v>774</v>
      </c>
      <c r="H111" s="10" t="s">
        <v>43</v>
      </c>
      <c r="I111" s="24" t="s">
        <v>775</v>
      </c>
      <c r="J111" s="11">
        <v>50000</v>
      </c>
      <c r="K111" s="12">
        <v>10</v>
      </c>
      <c r="L111" s="13">
        <v>2015</v>
      </c>
      <c r="M111" s="12"/>
      <c r="N111" s="12"/>
      <c r="P111" s="14" t="s">
        <v>776</v>
      </c>
      <c r="Q111" s="14" t="s">
        <v>777</v>
      </c>
      <c r="R111" s="12">
        <v>605181837</v>
      </c>
      <c r="S111" s="15">
        <v>41798</v>
      </c>
    </row>
    <row r="112" spans="1:19" s="14" customFormat="1" ht="45">
      <c r="A112" s="6">
        <f t="shared" si="1"/>
        <v>111</v>
      </c>
      <c r="B112" s="7" t="s">
        <v>565</v>
      </c>
      <c r="C112" s="8"/>
      <c r="D112" s="9" t="s">
        <v>87</v>
      </c>
      <c r="E112" s="9" t="s">
        <v>566</v>
      </c>
      <c r="F112" s="45" t="s">
        <v>418</v>
      </c>
      <c r="G112" s="10" t="s">
        <v>567</v>
      </c>
      <c r="H112" s="10" t="s">
        <v>43</v>
      </c>
      <c r="I112" s="10" t="s">
        <v>568</v>
      </c>
      <c r="J112" s="11">
        <v>110000</v>
      </c>
      <c r="K112" s="12">
        <v>10</v>
      </c>
      <c r="L112" s="13">
        <v>2015</v>
      </c>
      <c r="M112" s="12"/>
      <c r="N112" s="12"/>
      <c r="P112" s="14" t="s">
        <v>569</v>
      </c>
      <c r="Q112" s="14" t="s">
        <v>570</v>
      </c>
      <c r="R112" s="12">
        <v>723435274</v>
      </c>
      <c r="S112" s="15">
        <v>41794</v>
      </c>
    </row>
    <row r="113" spans="1:19" s="14" customFormat="1" ht="56.25">
      <c r="A113" s="6">
        <f t="shared" si="1"/>
        <v>112</v>
      </c>
      <c r="B113" s="7" t="s">
        <v>565</v>
      </c>
      <c r="C113" s="8"/>
      <c r="D113" s="9" t="s">
        <v>87</v>
      </c>
      <c r="E113" s="9" t="s">
        <v>566</v>
      </c>
      <c r="F113" s="45" t="s">
        <v>571</v>
      </c>
      <c r="G113" s="10" t="s">
        <v>572</v>
      </c>
      <c r="H113" s="10" t="s">
        <v>43</v>
      </c>
      <c r="I113" s="10" t="s">
        <v>573</v>
      </c>
      <c r="J113" s="11">
        <v>30000</v>
      </c>
      <c r="K113" s="12">
        <v>10</v>
      </c>
      <c r="L113" s="13">
        <v>2015</v>
      </c>
      <c r="M113" s="12"/>
      <c r="N113" s="12"/>
      <c r="P113" s="14" t="s">
        <v>569</v>
      </c>
      <c r="Q113" s="14" t="s">
        <v>570</v>
      </c>
      <c r="R113" s="12">
        <v>723435274</v>
      </c>
      <c r="S113" s="15">
        <v>41794</v>
      </c>
    </row>
    <row r="114" spans="1:19" s="14" customFormat="1" ht="56.25">
      <c r="A114" s="6">
        <f t="shared" si="1"/>
        <v>113</v>
      </c>
      <c r="B114" s="7" t="s">
        <v>416</v>
      </c>
      <c r="C114" s="8" t="s">
        <v>560</v>
      </c>
      <c r="D114" s="9" t="s">
        <v>87</v>
      </c>
      <c r="E114" s="9" t="s">
        <v>402</v>
      </c>
      <c r="F114" s="45" t="s">
        <v>417</v>
      </c>
      <c r="G114" s="10" t="s">
        <v>561</v>
      </c>
      <c r="H114" s="10" t="s">
        <v>234</v>
      </c>
      <c r="I114" s="10" t="s">
        <v>562</v>
      </c>
      <c r="J114" s="11">
        <v>50000</v>
      </c>
      <c r="K114" s="12">
        <v>10</v>
      </c>
      <c r="L114" s="13">
        <v>2015</v>
      </c>
      <c r="M114" s="12"/>
      <c r="N114" s="12"/>
      <c r="P114" s="14" t="s">
        <v>563</v>
      </c>
      <c r="Q114" s="14" t="s">
        <v>564</v>
      </c>
      <c r="R114" s="12">
        <v>721141780</v>
      </c>
      <c r="S114" s="15">
        <v>41794</v>
      </c>
    </row>
    <row r="115" spans="1:19" s="14" customFormat="1" ht="22.5">
      <c r="A115" s="6">
        <f t="shared" si="1"/>
        <v>114</v>
      </c>
      <c r="B115" s="7" t="s">
        <v>403</v>
      </c>
      <c r="C115" s="8" t="s">
        <v>501</v>
      </c>
      <c r="D115" s="9" t="s">
        <v>87</v>
      </c>
      <c r="E115" s="9" t="s">
        <v>402</v>
      </c>
      <c r="F115" s="45" t="s">
        <v>506</v>
      </c>
      <c r="G115" s="10" t="s">
        <v>507</v>
      </c>
      <c r="H115" s="10" t="s">
        <v>508</v>
      </c>
      <c r="I115" s="10" t="s">
        <v>509</v>
      </c>
      <c r="J115" s="11">
        <v>20000</v>
      </c>
      <c r="K115" s="12">
        <v>5</v>
      </c>
      <c r="L115" s="13">
        <v>2015</v>
      </c>
      <c r="M115" s="12">
        <v>3</v>
      </c>
      <c r="N115" s="12"/>
      <c r="P115" s="14" t="s">
        <v>510</v>
      </c>
      <c r="Q115" s="14" t="s">
        <v>511</v>
      </c>
      <c r="R115" s="12">
        <v>733356294</v>
      </c>
      <c r="S115" s="15">
        <v>41784</v>
      </c>
    </row>
    <row r="116" spans="1:19" s="14" customFormat="1" ht="33.75">
      <c r="A116" s="6">
        <f t="shared" si="1"/>
        <v>115</v>
      </c>
      <c r="B116" s="7" t="s">
        <v>539</v>
      </c>
      <c r="C116" s="8" t="s">
        <v>540</v>
      </c>
      <c r="D116" s="9" t="s">
        <v>87</v>
      </c>
      <c r="E116" s="9" t="s">
        <v>231</v>
      </c>
      <c r="F116" s="45" t="s">
        <v>541</v>
      </c>
      <c r="G116" s="10" t="s">
        <v>542</v>
      </c>
      <c r="H116" s="10" t="s">
        <v>286</v>
      </c>
      <c r="I116" s="10" t="s">
        <v>543</v>
      </c>
      <c r="J116" s="11">
        <v>80000</v>
      </c>
      <c r="K116" s="12">
        <v>10</v>
      </c>
      <c r="L116" s="13">
        <v>2015</v>
      </c>
      <c r="M116" s="12">
        <v>24</v>
      </c>
      <c r="N116" s="12"/>
      <c r="P116" s="14" t="s">
        <v>544</v>
      </c>
      <c r="Q116" s="14" t="s">
        <v>545</v>
      </c>
      <c r="R116" s="14">
        <v>606815676</v>
      </c>
      <c r="S116" s="15">
        <v>41789</v>
      </c>
    </row>
    <row r="117" spans="1:19" s="14" customFormat="1" ht="22.5">
      <c r="A117" s="6">
        <f t="shared" si="1"/>
        <v>116</v>
      </c>
      <c r="B117" s="7" t="s">
        <v>539</v>
      </c>
      <c r="C117" s="8" t="s">
        <v>540</v>
      </c>
      <c r="D117" s="9" t="s">
        <v>87</v>
      </c>
      <c r="E117" s="9" t="s">
        <v>231</v>
      </c>
      <c r="F117" s="45" t="s">
        <v>546</v>
      </c>
      <c r="G117" s="10" t="s">
        <v>547</v>
      </c>
      <c r="H117" s="10" t="s">
        <v>286</v>
      </c>
      <c r="I117" s="10" t="s">
        <v>548</v>
      </c>
      <c r="J117" s="11">
        <v>20000</v>
      </c>
      <c r="K117" s="12">
        <v>10</v>
      </c>
      <c r="L117" s="13">
        <v>2015</v>
      </c>
      <c r="M117" s="12">
        <v>1</v>
      </c>
      <c r="N117" s="12"/>
      <c r="P117" s="14" t="s">
        <v>544</v>
      </c>
      <c r="Q117" s="14" t="s">
        <v>545</v>
      </c>
      <c r="R117" s="14">
        <v>606815676</v>
      </c>
      <c r="S117" s="15">
        <v>41789</v>
      </c>
    </row>
    <row r="118" spans="1:19" s="14" customFormat="1" ht="78.75">
      <c r="A118" s="6">
        <f t="shared" si="1"/>
        <v>117</v>
      </c>
      <c r="B118" s="7" t="s">
        <v>230</v>
      </c>
      <c r="C118" s="8">
        <v>18608531</v>
      </c>
      <c r="D118" s="9" t="s">
        <v>87</v>
      </c>
      <c r="E118" s="9" t="s">
        <v>231</v>
      </c>
      <c r="F118" s="45" t="s">
        <v>232</v>
      </c>
      <c r="G118" s="10" t="s">
        <v>233</v>
      </c>
      <c r="H118" s="10" t="s">
        <v>234</v>
      </c>
      <c r="I118" s="10" t="s">
        <v>235</v>
      </c>
      <c r="J118" s="11">
        <v>1000000</v>
      </c>
      <c r="K118" s="12" t="s">
        <v>106</v>
      </c>
      <c r="L118" s="13">
        <v>2015</v>
      </c>
      <c r="M118" s="12">
        <v>16</v>
      </c>
      <c r="N118" s="12">
        <v>1</v>
      </c>
      <c r="P118" s="14" t="s">
        <v>244</v>
      </c>
      <c r="Q118" s="14" t="s">
        <v>253</v>
      </c>
      <c r="R118" s="12" t="s">
        <v>262</v>
      </c>
      <c r="S118" s="12" t="s">
        <v>271</v>
      </c>
    </row>
    <row r="119" spans="1:19" s="14" customFormat="1" ht="90">
      <c r="A119" s="6">
        <f t="shared" si="1"/>
        <v>118</v>
      </c>
      <c r="B119" s="7" t="s">
        <v>95</v>
      </c>
      <c r="C119" s="8">
        <v>71008390</v>
      </c>
      <c r="D119" s="9" t="s">
        <v>87</v>
      </c>
      <c r="E119" s="9" t="s">
        <v>96</v>
      </c>
      <c r="F119" s="45" t="s">
        <v>97</v>
      </c>
      <c r="G119" s="10" t="s">
        <v>98</v>
      </c>
      <c r="H119" s="10" t="s">
        <v>95</v>
      </c>
      <c r="I119" s="10" t="s">
        <v>99</v>
      </c>
      <c r="J119" s="11">
        <v>300000</v>
      </c>
      <c r="K119" s="12" t="s">
        <v>69</v>
      </c>
      <c r="L119" s="13" t="s">
        <v>100</v>
      </c>
      <c r="M119" s="12" t="s">
        <v>101</v>
      </c>
      <c r="N119" s="12" t="s">
        <v>102</v>
      </c>
      <c r="P119" s="14" t="s">
        <v>239</v>
      </c>
      <c r="Q119" s="14" t="s">
        <v>247</v>
      </c>
      <c r="R119" s="12" t="s">
        <v>256</v>
      </c>
      <c r="S119" s="12" t="s">
        <v>265</v>
      </c>
    </row>
    <row r="120" spans="1:19" s="14" customFormat="1" ht="67.5">
      <c r="A120" s="6">
        <f t="shared" si="1"/>
        <v>119</v>
      </c>
      <c r="B120" s="7" t="s">
        <v>95</v>
      </c>
      <c r="C120" s="8">
        <v>71008390</v>
      </c>
      <c r="D120" s="9" t="s">
        <v>87</v>
      </c>
      <c r="E120" s="9" t="s">
        <v>96</v>
      </c>
      <c r="F120" s="45" t="s">
        <v>103</v>
      </c>
      <c r="G120" s="10" t="s">
        <v>104</v>
      </c>
      <c r="H120" s="10" t="s">
        <v>95</v>
      </c>
      <c r="I120" s="10" t="s">
        <v>105</v>
      </c>
      <c r="J120" s="11">
        <v>480000</v>
      </c>
      <c r="K120" s="12" t="s">
        <v>106</v>
      </c>
      <c r="L120" s="13" t="s">
        <v>100</v>
      </c>
      <c r="M120" s="12" t="s">
        <v>107</v>
      </c>
      <c r="N120" s="12" t="s">
        <v>102</v>
      </c>
      <c r="P120" s="14" t="s">
        <v>239</v>
      </c>
      <c r="Q120" s="14" t="s">
        <v>247</v>
      </c>
      <c r="R120" s="12" t="s">
        <v>256</v>
      </c>
      <c r="S120" s="12" t="s">
        <v>266</v>
      </c>
    </row>
    <row r="121" spans="1:19" s="14" customFormat="1" ht="22.5">
      <c r="A121" s="6">
        <f t="shared" si="1"/>
        <v>120</v>
      </c>
      <c r="B121" s="7" t="s">
        <v>305</v>
      </c>
      <c r="C121" s="8">
        <v>28386337</v>
      </c>
      <c r="D121" s="9" t="s">
        <v>87</v>
      </c>
      <c r="E121" s="9" t="s">
        <v>324</v>
      </c>
      <c r="F121" s="45" t="s">
        <v>306</v>
      </c>
      <c r="G121" s="10" t="s">
        <v>307</v>
      </c>
      <c r="H121" s="10" t="s">
        <v>300</v>
      </c>
      <c r="I121" s="10" t="s">
        <v>471</v>
      </c>
      <c r="J121" s="11">
        <v>150000</v>
      </c>
      <c r="K121" s="12">
        <v>20</v>
      </c>
      <c r="L121" s="13">
        <v>2015</v>
      </c>
      <c r="M121" s="12">
        <v>2</v>
      </c>
      <c r="N121" s="12">
        <v>0</v>
      </c>
      <c r="P121" s="14" t="s">
        <v>472</v>
      </c>
      <c r="Q121" s="14" t="s">
        <v>473</v>
      </c>
      <c r="R121" s="12">
        <v>606655033</v>
      </c>
      <c r="S121" s="15">
        <v>41787</v>
      </c>
    </row>
    <row r="122" spans="1:19" s="14" customFormat="1" ht="22.5">
      <c r="A122" s="6">
        <f t="shared" si="1"/>
        <v>121</v>
      </c>
      <c r="B122" s="7" t="s">
        <v>361</v>
      </c>
      <c r="C122" s="8" t="s">
        <v>639</v>
      </c>
      <c r="D122" s="9" t="s">
        <v>87</v>
      </c>
      <c r="E122" s="9" t="s">
        <v>324</v>
      </c>
      <c r="F122" s="45" t="s">
        <v>362</v>
      </c>
      <c r="G122" s="10" t="s">
        <v>640</v>
      </c>
      <c r="H122" s="10" t="s">
        <v>363</v>
      </c>
      <c r="I122" s="10" t="s">
        <v>641</v>
      </c>
      <c r="J122" s="11">
        <v>80000</v>
      </c>
      <c r="K122" s="12">
        <v>0</v>
      </c>
      <c r="L122" s="13"/>
      <c r="M122" s="12"/>
      <c r="N122" s="12"/>
      <c r="P122" s="14" t="s">
        <v>642</v>
      </c>
      <c r="R122" s="12"/>
      <c r="S122" s="12"/>
    </row>
    <row r="123" spans="1:19" s="14" customFormat="1" ht="22.5">
      <c r="A123" s="6">
        <f t="shared" si="1"/>
        <v>122</v>
      </c>
      <c r="B123" s="7" t="s">
        <v>361</v>
      </c>
      <c r="C123" s="8" t="s">
        <v>639</v>
      </c>
      <c r="D123" s="9" t="s">
        <v>87</v>
      </c>
      <c r="E123" s="9" t="s">
        <v>324</v>
      </c>
      <c r="F123" s="45" t="s">
        <v>364</v>
      </c>
      <c r="G123" s="10" t="s">
        <v>643</v>
      </c>
      <c r="H123" s="10" t="s">
        <v>363</v>
      </c>
      <c r="I123" s="10" t="s">
        <v>644</v>
      </c>
      <c r="J123" s="11">
        <v>100000</v>
      </c>
      <c r="K123" s="12"/>
      <c r="L123" s="13"/>
      <c r="M123" s="12"/>
      <c r="N123" s="12"/>
      <c r="P123" s="14" t="s">
        <v>642</v>
      </c>
      <c r="R123" s="12"/>
      <c r="S123" s="12"/>
    </row>
    <row r="124" spans="1:19" s="14" customFormat="1" ht="22.5">
      <c r="A124" s="6">
        <f t="shared" si="1"/>
        <v>123</v>
      </c>
      <c r="B124" s="7" t="s">
        <v>299</v>
      </c>
      <c r="C124" s="8"/>
      <c r="D124" s="9" t="s">
        <v>87</v>
      </c>
      <c r="E124" s="9" t="s">
        <v>356</v>
      </c>
      <c r="F124" s="45" t="s">
        <v>477</v>
      </c>
      <c r="G124" s="10" t="s">
        <v>478</v>
      </c>
      <c r="H124" s="10" t="s">
        <v>300</v>
      </c>
      <c r="I124" s="10" t="s">
        <v>479</v>
      </c>
      <c r="J124" s="11">
        <v>100000</v>
      </c>
      <c r="K124" s="12">
        <v>30</v>
      </c>
      <c r="L124" s="13">
        <v>2015</v>
      </c>
      <c r="M124" s="12">
        <v>6</v>
      </c>
      <c r="N124" s="12">
        <v>0</v>
      </c>
      <c r="P124" s="14" t="s">
        <v>480</v>
      </c>
      <c r="R124" s="12">
        <v>722406157</v>
      </c>
      <c r="S124" s="15">
        <v>41787</v>
      </c>
    </row>
    <row r="125" spans="1:19" s="14" customFormat="1" ht="123.75">
      <c r="A125" s="6">
        <f t="shared" si="1"/>
        <v>124</v>
      </c>
      <c r="B125" s="7" t="s">
        <v>390</v>
      </c>
      <c r="C125" s="8" t="s">
        <v>755</v>
      </c>
      <c r="D125" s="9" t="s">
        <v>87</v>
      </c>
      <c r="E125" s="9" t="s">
        <v>391</v>
      </c>
      <c r="F125" s="45" t="s">
        <v>392</v>
      </c>
      <c r="G125" s="10" t="s">
        <v>756</v>
      </c>
      <c r="H125" s="10" t="s">
        <v>758</v>
      </c>
      <c r="I125" s="10" t="s">
        <v>757</v>
      </c>
      <c r="J125" s="11">
        <v>700000</v>
      </c>
      <c r="K125" s="12">
        <v>5</v>
      </c>
      <c r="L125" s="13">
        <v>2014</v>
      </c>
      <c r="M125" s="12">
        <v>72</v>
      </c>
      <c r="N125" s="12"/>
      <c r="P125" s="14" t="s">
        <v>759</v>
      </c>
      <c r="Q125" s="14" t="s">
        <v>760</v>
      </c>
      <c r="R125" s="11">
        <v>723513515</v>
      </c>
      <c r="S125" s="15">
        <v>41790</v>
      </c>
    </row>
    <row r="126" spans="1:19" s="14" customFormat="1" ht="33.75">
      <c r="A126" s="6">
        <f t="shared" si="1"/>
        <v>125</v>
      </c>
      <c r="B126" s="7" t="s">
        <v>296</v>
      </c>
      <c r="C126" s="8">
        <v>18608531</v>
      </c>
      <c r="D126" s="9" t="s">
        <v>87</v>
      </c>
      <c r="E126" s="9" t="s">
        <v>231</v>
      </c>
      <c r="F126" s="45" t="s">
        <v>297</v>
      </c>
      <c r="G126" s="10" t="s">
        <v>481</v>
      </c>
      <c r="H126" s="10" t="s">
        <v>43</v>
      </c>
      <c r="I126" s="10" t="s">
        <v>482</v>
      </c>
      <c r="J126" s="11">
        <v>60000</v>
      </c>
      <c r="K126" s="12">
        <v>10</v>
      </c>
      <c r="L126" s="13">
        <v>2015</v>
      </c>
      <c r="M126" s="12">
        <v>0</v>
      </c>
      <c r="N126" s="12">
        <v>0</v>
      </c>
      <c r="P126" s="14" t="s">
        <v>298</v>
      </c>
      <c r="R126" s="12">
        <v>606816984</v>
      </c>
      <c r="S126" s="15">
        <v>41784</v>
      </c>
    </row>
    <row r="127" spans="1:19" s="14" customFormat="1" ht="33.75">
      <c r="A127" s="6">
        <f t="shared" si="1"/>
        <v>126</v>
      </c>
      <c r="B127" s="7" t="s">
        <v>208</v>
      </c>
      <c r="C127" s="8">
        <v>42728592</v>
      </c>
      <c r="D127" s="9" t="s">
        <v>209</v>
      </c>
      <c r="E127" s="9" t="s">
        <v>210</v>
      </c>
      <c r="F127" s="45" t="s">
        <v>215</v>
      </c>
      <c r="G127" s="10" t="s">
        <v>216</v>
      </c>
      <c r="H127" s="10" t="s">
        <v>217</v>
      </c>
      <c r="I127" s="10" t="s">
        <v>218</v>
      </c>
      <c r="J127" s="11">
        <v>3000000</v>
      </c>
      <c r="K127" s="12" t="s">
        <v>147</v>
      </c>
      <c r="L127" s="13">
        <v>2015</v>
      </c>
      <c r="M127" s="12">
        <v>12</v>
      </c>
      <c r="N127" s="12">
        <v>2</v>
      </c>
      <c r="P127" s="14" t="s">
        <v>208</v>
      </c>
      <c r="Q127" s="14" t="s">
        <v>252</v>
      </c>
      <c r="R127" s="12" t="s">
        <v>261</v>
      </c>
      <c r="S127" s="12" t="s">
        <v>270</v>
      </c>
    </row>
    <row r="128" spans="1:19" s="14" customFormat="1" ht="33.75">
      <c r="A128" s="6">
        <f t="shared" si="1"/>
        <v>127</v>
      </c>
      <c r="B128" s="7" t="s">
        <v>208</v>
      </c>
      <c r="C128" s="8">
        <v>42728592</v>
      </c>
      <c r="D128" s="9" t="s">
        <v>209</v>
      </c>
      <c r="E128" s="9" t="s">
        <v>210</v>
      </c>
      <c r="F128" s="45" t="s">
        <v>219</v>
      </c>
      <c r="G128" s="10" t="s">
        <v>220</v>
      </c>
      <c r="H128" s="10" t="s">
        <v>217</v>
      </c>
      <c r="I128" s="10" t="s">
        <v>221</v>
      </c>
      <c r="J128" s="11">
        <v>3000000</v>
      </c>
      <c r="K128" s="12" t="s">
        <v>147</v>
      </c>
      <c r="L128" s="13">
        <v>2016</v>
      </c>
      <c r="M128" s="12">
        <v>12</v>
      </c>
      <c r="N128" s="12">
        <v>2</v>
      </c>
      <c r="P128" s="14" t="s">
        <v>208</v>
      </c>
      <c r="Q128" s="14" t="s">
        <v>252</v>
      </c>
      <c r="R128" s="12" t="s">
        <v>261</v>
      </c>
      <c r="S128" s="12" t="s">
        <v>270</v>
      </c>
    </row>
    <row r="129" spans="1:19" s="14" customFormat="1" ht="33.75">
      <c r="A129" s="6">
        <f t="shared" si="1"/>
        <v>128</v>
      </c>
      <c r="B129" s="7" t="s">
        <v>208</v>
      </c>
      <c r="C129" s="8">
        <v>42728592</v>
      </c>
      <c r="D129" s="9" t="s">
        <v>209</v>
      </c>
      <c r="E129" s="9" t="s">
        <v>210</v>
      </c>
      <c r="F129" s="45" t="s">
        <v>223</v>
      </c>
      <c r="G129" s="10" t="s">
        <v>224</v>
      </c>
      <c r="H129" s="10" t="s">
        <v>217</v>
      </c>
      <c r="I129" s="10" t="s">
        <v>225</v>
      </c>
      <c r="J129" s="11">
        <v>1000000</v>
      </c>
      <c r="K129" s="12" t="s">
        <v>147</v>
      </c>
      <c r="L129" s="13">
        <v>2016</v>
      </c>
      <c r="M129" s="12">
        <v>12</v>
      </c>
      <c r="N129" s="12">
        <v>2</v>
      </c>
      <c r="P129" s="14" t="s">
        <v>208</v>
      </c>
      <c r="Q129" s="14" t="s">
        <v>252</v>
      </c>
      <c r="R129" s="12" t="s">
        <v>261</v>
      </c>
      <c r="S129" s="12" t="s">
        <v>270</v>
      </c>
    </row>
    <row r="130" spans="1:19" s="14" customFormat="1" ht="33.75">
      <c r="A130" s="6">
        <f t="shared" si="1"/>
        <v>129</v>
      </c>
      <c r="B130" s="7" t="s">
        <v>208</v>
      </c>
      <c r="C130" s="8">
        <v>42728592</v>
      </c>
      <c r="D130" s="9" t="s">
        <v>209</v>
      </c>
      <c r="E130" s="9" t="s">
        <v>210</v>
      </c>
      <c r="F130" s="45" t="s">
        <v>226</v>
      </c>
      <c r="G130" s="10" t="s">
        <v>227</v>
      </c>
      <c r="H130" s="10" t="s">
        <v>228</v>
      </c>
      <c r="I130" s="10" t="s">
        <v>229</v>
      </c>
      <c r="J130" s="11">
        <v>300000</v>
      </c>
      <c r="K130" s="12" t="s">
        <v>147</v>
      </c>
      <c r="L130" s="13">
        <v>2015</v>
      </c>
      <c r="M130" s="12">
        <v>2</v>
      </c>
      <c r="N130" s="12">
        <v>1</v>
      </c>
      <c r="P130" s="14" t="s">
        <v>208</v>
      </c>
      <c r="Q130" s="14" t="s">
        <v>252</v>
      </c>
      <c r="R130" s="12" t="s">
        <v>261</v>
      </c>
      <c r="S130" s="12" t="s">
        <v>270</v>
      </c>
    </row>
    <row r="131" spans="1:19" s="14" customFormat="1" ht="33.75">
      <c r="A131" s="6">
        <f t="shared" si="1"/>
        <v>130</v>
      </c>
      <c r="B131" s="7" t="s">
        <v>208</v>
      </c>
      <c r="C131" s="8">
        <v>42728592</v>
      </c>
      <c r="D131" s="9" t="s">
        <v>209</v>
      </c>
      <c r="E131" s="9" t="s">
        <v>210</v>
      </c>
      <c r="F131" s="45" t="s">
        <v>211</v>
      </c>
      <c r="G131" s="10" t="s">
        <v>212</v>
      </c>
      <c r="H131" s="10" t="s">
        <v>213</v>
      </c>
      <c r="I131" s="10" t="s">
        <v>214</v>
      </c>
      <c r="J131" s="11">
        <v>3000000</v>
      </c>
      <c r="K131" s="12" t="s">
        <v>147</v>
      </c>
      <c r="L131" s="13">
        <v>2015</v>
      </c>
      <c r="M131" s="12">
        <v>12</v>
      </c>
      <c r="N131" s="12">
        <v>0</v>
      </c>
      <c r="P131" s="14" t="s">
        <v>208</v>
      </c>
      <c r="Q131" s="14" t="s">
        <v>252</v>
      </c>
      <c r="R131" s="12" t="s">
        <v>261</v>
      </c>
      <c r="S131" s="12" t="s">
        <v>270</v>
      </c>
    </row>
    <row r="132" spans="1:19" s="14" customFormat="1" ht="22.5">
      <c r="A132" s="6">
        <f t="shared" ref="A132:A184" si="2">1+A131</f>
        <v>131</v>
      </c>
      <c r="B132" s="7" t="s">
        <v>577</v>
      </c>
      <c r="C132" s="8" t="s">
        <v>578</v>
      </c>
      <c r="D132" s="9" t="s">
        <v>14</v>
      </c>
      <c r="E132" s="9" t="s">
        <v>149</v>
      </c>
      <c r="F132" s="45" t="s">
        <v>397</v>
      </c>
      <c r="G132" s="10" t="s">
        <v>584</v>
      </c>
      <c r="H132" s="10" t="s">
        <v>396</v>
      </c>
      <c r="I132" s="10" t="s">
        <v>585</v>
      </c>
      <c r="J132" s="11">
        <v>1500000</v>
      </c>
      <c r="K132" s="12">
        <v>80</v>
      </c>
      <c r="L132" s="13">
        <v>2015</v>
      </c>
      <c r="M132" s="12">
        <v>6</v>
      </c>
      <c r="N132" s="12"/>
      <c r="P132" s="14" t="s">
        <v>582</v>
      </c>
      <c r="Q132" s="14" t="s">
        <v>583</v>
      </c>
      <c r="R132" s="12">
        <v>607756783</v>
      </c>
      <c r="S132" s="15">
        <v>41795</v>
      </c>
    </row>
    <row r="133" spans="1:19" s="14" customFormat="1" ht="22.5">
      <c r="A133" s="6">
        <f t="shared" si="2"/>
        <v>132</v>
      </c>
      <c r="B133" s="7" t="s">
        <v>577</v>
      </c>
      <c r="C133" s="8" t="s">
        <v>578</v>
      </c>
      <c r="D133" s="9" t="s">
        <v>14</v>
      </c>
      <c r="E133" s="9" t="s">
        <v>149</v>
      </c>
      <c r="F133" s="45" t="s">
        <v>310</v>
      </c>
      <c r="G133" s="10" t="s">
        <v>398</v>
      </c>
      <c r="H133" s="10" t="s">
        <v>396</v>
      </c>
      <c r="I133" s="10" t="s">
        <v>586</v>
      </c>
      <c r="J133" s="11">
        <v>100000</v>
      </c>
      <c r="K133" s="12">
        <v>80</v>
      </c>
      <c r="L133" s="13">
        <v>2015</v>
      </c>
      <c r="M133" s="12">
        <v>2</v>
      </c>
      <c r="N133" s="12"/>
      <c r="P133" s="14" t="s">
        <v>582</v>
      </c>
      <c r="Q133" s="14" t="s">
        <v>583</v>
      </c>
      <c r="R133" s="12">
        <v>607756783</v>
      </c>
      <c r="S133" s="15">
        <v>41795</v>
      </c>
    </row>
    <row r="134" spans="1:19" s="14" customFormat="1" ht="67.5">
      <c r="A134" s="6">
        <f t="shared" si="2"/>
        <v>133</v>
      </c>
      <c r="B134" s="7" t="s">
        <v>108</v>
      </c>
      <c r="C134" s="8">
        <v>61904147</v>
      </c>
      <c r="D134" s="9" t="s">
        <v>272</v>
      </c>
      <c r="E134" s="9" t="s">
        <v>96</v>
      </c>
      <c r="F134" s="45" t="s">
        <v>109</v>
      </c>
      <c r="G134" s="10" t="s">
        <v>737</v>
      </c>
      <c r="H134" s="10" t="s">
        <v>110</v>
      </c>
      <c r="I134" s="10" t="s">
        <v>738</v>
      </c>
      <c r="J134" s="11">
        <v>900000</v>
      </c>
      <c r="K134" s="12">
        <v>0</v>
      </c>
      <c r="L134" s="13">
        <v>2017</v>
      </c>
      <c r="M134" s="12">
        <v>12</v>
      </c>
      <c r="N134" s="12">
        <v>0</v>
      </c>
      <c r="P134" s="14" t="s">
        <v>240</v>
      </c>
      <c r="Q134" s="14" t="s">
        <v>248</v>
      </c>
      <c r="R134" s="12" t="s">
        <v>257</v>
      </c>
      <c r="S134" s="12" t="s">
        <v>266</v>
      </c>
    </row>
    <row r="135" spans="1:19" s="14" customFormat="1" ht="67.5">
      <c r="A135" s="6">
        <f t="shared" si="2"/>
        <v>134</v>
      </c>
      <c r="B135" s="7" t="s">
        <v>108</v>
      </c>
      <c r="C135" s="8">
        <v>61904147</v>
      </c>
      <c r="D135" s="9" t="s">
        <v>272</v>
      </c>
      <c r="E135" s="9" t="s">
        <v>96</v>
      </c>
      <c r="F135" s="45" t="s">
        <v>111</v>
      </c>
      <c r="G135" s="10" t="s">
        <v>112</v>
      </c>
      <c r="H135" s="10" t="s">
        <v>110</v>
      </c>
      <c r="I135" s="10" t="s">
        <v>113</v>
      </c>
      <c r="J135" s="11">
        <v>300000</v>
      </c>
      <c r="K135" s="12">
        <v>0</v>
      </c>
      <c r="L135" s="13">
        <v>2015</v>
      </c>
      <c r="M135" s="12">
        <v>6</v>
      </c>
      <c r="N135" s="12">
        <v>0</v>
      </c>
      <c r="P135" s="14" t="s">
        <v>240</v>
      </c>
      <c r="Q135" s="14" t="s">
        <v>248</v>
      </c>
      <c r="R135" s="12" t="s">
        <v>257</v>
      </c>
      <c r="S135" s="12" t="s">
        <v>267</v>
      </c>
    </row>
    <row r="136" spans="1:19" s="14" customFormat="1" ht="78.75">
      <c r="A136" s="6">
        <f t="shared" si="2"/>
        <v>135</v>
      </c>
      <c r="B136" s="7" t="s">
        <v>108</v>
      </c>
      <c r="C136" s="8">
        <v>61904147</v>
      </c>
      <c r="D136" s="9" t="s">
        <v>272</v>
      </c>
      <c r="E136" s="9" t="s">
        <v>96</v>
      </c>
      <c r="F136" s="45" t="s">
        <v>114</v>
      </c>
      <c r="G136" s="10" t="s">
        <v>115</v>
      </c>
      <c r="H136" s="10" t="s">
        <v>110</v>
      </c>
      <c r="I136" s="10" t="s">
        <v>116</v>
      </c>
      <c r="J136" s="11">
        <v>400000</v>
      </c>
      <c r="K136" s="12">
        <v>0</v>
      </c>
      <c r="L136" s="13">
        <v>2016</v>
      </c>
      <c r="M136" s="12">
        <v>12</v>
      </c>
      <c r="N136" s="12">
        <v>0</v>
      </c>
      <c r="P136" s="14" t="s">
        <v>240</v>
      </c>
      <c r="Q136" s="14" t="s">
        <v>248</v>
      </c>
      <c r="R136" s="12" t="s">
        <v>257</v>
      </c>
      <c r="S136" s="12" t="s">
        <v>267</v>
      </c>
    </row>
    <row r="137" spans="1:19" s="14" customFormat="1" ht="56.25">
      <c r="A137" s="6">
        <f t="shared" si="2"/>
        <v>136</v>
      </c>
      <c r="B137" s="7" t="s">
        <v>108</v>
      </c>
      <c r="C137" s="8">
        <v>61904147</v>
      </c>
      <c r="D137" s="9" t="s">
        <v>272</v>
      </c>
      <c r="E137" s="9" t="s">
        <v>96</v>
      </c>
      <c r="F137" s="45" t="s">
        <v>117</v>
      </c>
      <c r="G137" s="10" t="s">
        <v>118</v>
      </c>
      <c r="H137" s="10" t="s">
        <v>110</v>
      </c>
      <c r="I137" s="10" t="s">
        <v>119</v>
      </c>
      <c r="J137" s="11">
        <v>150000</v>
      </c>
      <c r="K137" s="12" t="s">
        <v>106</v>
      </c>
      <c r="L137" s="13">
        <v>2016</v>
      </c>
      <c r="M137" s="12" t="s">
        <v>120</v>
      </c>
      <c r="N137" s="12">
        <v>0</v>
      </c>
      <c r="P137" s="14" t="s">
        <v>240</v>
      </c>
      <c r="Q137" s="14" t="s">
        <v>248</v>
      </c>
      <c r="R137" s="12" t="s">
        <v>257</v>
      </c>
      <c r="S137" s="12" t="s">
        <v>267</v>
      </c>
    </row>
    <row r="138" spans="1:19" s="14" customFormat="1" ht="45">
      <c r="A138" s="6">
        <f t="shared" si="2"/>
        <v>137</v>
      </c>
      <c r="B138" s="7" t="s">
        <v>108</v>
      </c>
      <c r="C138" s="8">
        <v>61904147</v>
      </c>
      <c r="D138" s="9" t="s">
        <v>272</v>
      </c>
      <c r="E138" s="9" t="s">
        <v>96</v>
      </c>
      <c r="F138" s="45" t="s">
        <v>121</v>
      </c>
      <c r="G138" s="10" t="s">
        <v>723</v>
      </c>
      <c r="H138" s="10" t="s">
        <v>110</v>
      </c>
      <c r="I138" s="10" t="s">
        <v>122</v>
      </c>
      <c r="J138" s="11">
        <v>2000000</v>
      </c>
      <c r="K138" s="12">
        <v>0</v>
      </c>
      <c r="L138" s="13">
        <v>2015</v>
      </c>
      <c r="M138" s="12">
        <v>10</v>
      </c>
      <c r="N138" s="12">
        <v>0</v>
      </c>
      <c r="P138" s="14" t="s">
        <v>240</v>
      </c>
      <c r="Q138" s="14" t="s">
        <v>248</v>
      </c>
      <c r="R138" s="12" t="s">
        <v>257</v>
      </c>
      <c r="S138" s="12" t="s">
        <v>267</v>
      </c>
    </row>
    <row r="139" spans="1:19" s="14" customFormat="1" ht="67.5">
      <c r="A139" s="6">
        <f t="shared" si="2"/>
        <v>138</v>
      </c>
      <c r="B139" s="7" t="s">
        <v>108</v>
      </c>
      <c r="C139" s="8">
        <v>61904147</v>
      </c>
      <c r="D139" s="9" t="s">
        <v>272</v>
      </c>
      <c r="E139" s="9" t="s">
        <v>96</v>
      </c>
      <c r="F139" s="45" t="s">
        <v>123</v>
      </c>
      <c r="G139" s="10" t="s">
        <v>124</v>
      </c>
      <c r="H139" s="10" t="s">
        <v>110</v>
      </c>
      <c r="I139" s="10" t="s">
        <v>125</v>
      </c>
      <c r="J139" s="11">
        <v>200000</v>
      </c>
      <c r="K139" s="12">
        <v>0</v>
      </c>
      <c r="L139" s="13">
        <v>2015</v>
      </c>
      <c r="M139" s="12">
        <v>6</v>
      </c>
      <c r="N139" s="12">
        <v>0</v>
      </c>
      <c r="P139" s="14" t="s">
        <v>240</v>
      </c>
      <c r="Q139" s="14" t="s">
        <v>248</v>
      </c>
      <c r="R139" s="12" t="s">
        <v>257</v>
      </c>
      <c r="S139" s="12" t="s">
        <v>267</v>
      </c>
    </row>
    <row r="140" spans="1:19" s="14" customFormat="1" ht="56.25">
      <c r="A140" s="6">
        <f t="shared" si="2"/>
        <v>139</v>
      </c>
      <c r="B140" s="7" t="s">
        <v>108</v>
      </c>
      <c r="C140" s="8">
        <v>61904147</v>
      </c>
      <c r="D140" s="9" t="s">
        <v>272</v>
      </c>
      <c r="E140" s="9" t="s">
        <v>96</v>
      </c>
      <c r="F140" s="45" t="s">
        <v>126</v>
      </c>
      <c r="G140" s="10" t="s">
        <v>127</v>
      </c>
      <c r="H140" s="10" t="s">
        <v>110</v>
      </c>
      <c r="I140" s="10" t="s">
        <v>128</v>
      </c>
      <c r="J140" s="11">
        <v>100000</v>
      </c>
      <c r="K140" s="12" t="s">
        <v>106</v>
      </c>
      <c r="L140" s="13">
        <v>2015</v>
      </c>
      <c r="M140" s="12">
        <v>12</v>
      </c>
      <c r="N140" s="12">
        <v>0</v>
      </c>
      <c r="P140" s="14" t="s">
        <v>240</v>
      </c>
      <c r="Q140" s="14" t="s">
        <v>248</v>
      </c>
      <c r="R140" s="12" t="s">
        <v>257</v>
      </c>
      <c r="S140" s="12" t="s">
        <v>267</v>
      </c>
    </row>
    <row r="141" spans="1:19" s="14" customFormat="1" ht="33.75">
      <c r="A141" s="6">
        <f t="shared" si="2"/>
        <v>140</v>
      </c>
      <c r="B141" s="7" t="s">
        <v>108</v>
      </c>
      <c r="C141" s="8">
        <v>61904147</v>
      </c>
      <c r="D141" s="9" t="s">
        <v>272</v>
      </c>
      <c r="E141" s="9" t="s">
        <v>96</v>
      </c>
      <c r="F141" s="45" t="s">
        <v>129</v>
      </c>
      <c r="G141" s="10" t="s">
        <v>724</v>
      </c>
      <c r="H141" s="10" t="s">
        <v>130</v>
      </c>
      <c r="I141" s="10" t="s">
        <v>131</v>
      </c>
      <c r="J141" s="11">
        <v>40000</v>
      </c>
      <c r="K141" s="12" t="s">
        <v>106</v>
      </c>
      <c r="L141" s="13">
        <v>2015</v>
      </c>
      <c r="M141" s="12">
        <v>12</v>
      </c>
      <c r="N141" s="12">
        <v>0</v>
      </c>
      <c r="P141" s="14" t="s">
        <v>240</v>
      </c>
      <c r="Q141" s="14" t="s">
        <v>248</v>
      </c>
      <c r="R141" s="12" t="s">
        <v>257</v>
      </c>
      <c r="S141" s="12" t="s">
        <v>267</v>
      </c>
    </row>
    <row r="142" spans="1:19" s="14" customFormat="1" ht="45">
      <c r="A142" s="6">
        <f t="shared" si="2"/>
        <v>141</v>
      </c>
      <c r="B142" s="7" t="s">
        <v>108</v>
      </c>
      <c r="C142" s="8">
        <v>61904147</v>
      </c>
      <c r="D142" s="9" t="s">
        <v>272</v>
      </c>
      <c r="E142" s="9" t="s">
        <v>96</v>
      </c>
      <c r="F142" s="45" t="s">
        <v>132</v>
      </c>
      <c r="G142" s="10" t="s">
        <v>133</v>
      </c>
      <c r="H142" s="10" t="s">
        <v>110</v>
      </c>
      <c r="I142" s="10" t="s">
        <v>134</v>
      </c>
      <c r="J142" s="11">
        <v>180000</v>
      </c>
      <c r="K142" s="12" t="s">
        <v>106</v>
      </c>
      <c r="L142" s="13">
        <v>2018</v>
      </c>
      <c r="M142" s="12">
        <v>5</v>
      </c>
      <c r="N142" s="12">
        <v>0</v>
      </c>
      <c r="P142" s="14" t="s">
        <v>240</v>
      </c>
      <c r="Q142" s="14" t="s">
        <v>248</v>
      </c>
      <c r="R142" s="12" t="s">
        <v>257</v>
      </c>
      <c r="S142" s="12" t="s">
        <v>267</v>
      </c>
    </row>
    <row r="143" spans="1:19" s="14" customFormat="1" ht="123.75">
      <c r="A143" s="6">
        <f t="shared" si="2"/>
        <v>142</v>
      </c>
      <c r="B143" s="7" t="s">
        <v>108</v>
      </c>
      <c r="C143" s="8">
        <v>61904147</v>
      </c>
      <c r="D143" s="9" t="s">
        <v>272</v>
      </c>
      <c r="E143" s="9" t="s">
        <v>96</v>
      </c>
      <c r="F143" s="45" t="s">
        <v>135</v>
      </c>
      <c r="G143" s="10" t="s">
        <v>136</v>
      </c>
      <c r="H143" s="10" t="s">
        <v>110</v>
      </c>
      <c r="I143" s="10" t="s">
        <v>137</v>
      </c>
      <c r="J143" s="11">
        <v>200000</v>
      </c>
      <c r="K143" s="12" t="s">
        <v>106</v>
      </c>
      <c r="L143" s="13" t="s">
        <v>138</v>
      </c>
      <c r="M143" s="12" t="s">
        <v>36</v>
      </c>
      <c r="N143" s="12">
        <v>0</v>
      </c>
      <c r="P143" s="14" t="s">
        <v>240</v>
      </c>
      <c r="Q143" s="14" t="s">
        <v>248</v>
      </c>
      <c r="R143" s="12" t="s">
        <v>257</v>
      </c>
      <c r="S143" s="12" t="s">
        <v>267</v>
      </c>
    </row>
    <row r="144" spans="1:19" s="14" customFormat="1" ht="56.25">
      <c r="A144" s="6">
        <f t="shared" si="2"/>
        <v>143</v>
      </c>
      <c r="B144" s="7" t="s">
        <v>108</v>
      </c>
      <c r="C144" s="8">
        <v>61904147</v>
      </c>
      <c r="D144" s="9" t="s">
        <v>272</v>
      </c>
      <c r="E144" s="9" t="s">
        <v>96</v>
      </c>
      <c r="F144" s="45" t="s">
        <v>139</v>
      </c>
      <c r="G144" s="10" t="s">
        <v>140</v>
      </c>
      <c r="H144" s="10" t="s">
        <v>110</v>
      </c>
      <c r="I144" s="10" t="s">
        <v>141</v>
      </c>
      <c r="J144" s="11">
        <v>40000</v>
      </c>
      <c r="K144" s="12" t="s">
        <v>106</v>
      </c>
      <c r="L144" s="13" t="s">
        <v>142</v>
      </c>
      <c r="M144" s="12">
        <v>1</v>
      </c>
      <c r="N144" s="12">
        <v>0</v>
      </c>
      <c r="P144" s="14" t="s">
        <v>240</v>
      </c>
      <c r="Q144" s="14" t="s">
        <v>248</v>
      </c>
      <c r="R144" s="12" t="s">
        <v>257</v>
      </c>
      <c r="S144" s="12" t="s">
        <v>267</v>
      </c>
    </row>
    <row r="145" spans="1:19" s="14" customFormat="1" ht="56.25">
      <c r="A145" s="6">
        <f t="shared" si="2"/>
        <v>144</v>
      </c>
      <c r="B145" s="7" t="s">
        <v>108</v>
      </c>
      <c r="C145" s="8">
        <v>61904147</v>
      </c>
      <c r="D145" s="9" t="s">
        <v>272</v>
      </c>
      <c r="E145" s="9" t="s">
        <v>96</v>
      </c>
      <c r="F145" s="45" t="s">
        <v>198</v>
      </c>
      <c r="G145" s="10" t="s">
        <v>199</v>
      </c>
      <c r="H145" s="10" t="s">
        <v>110</v>
      </c>
      <c r="I145" s="10" t="s">
        <v>200</v>
      </c>
      <c r="J145" s="11">
        <v>400000</v>
      </c>
      <c r="K145" s="12" t="s">
        <v>106</v>
      </c>
      <c r="L145" s="13">
        <v>2015</v>
      </c>
      <c r="M145" s="12">
        <v>5</v>
      </c>
      <c r="N145" s="12">
        <v>0</v>
      </c>
      <c r="P145" s="14" t="s">
        <v>240</v>
      </c>
      <c r="Q145" s="14" t="s">
        <v>248</v>
      </c>
      <c r="R145" s="12" t="s">
        <v>257</v>
      </c>
      <c r="S145" s="12" t="s">
        <v>269</v>
      </c>
    </row>
    <row r="146" spans="1:19" s="14" customFormat="1" ht="78.75">
      <c r="A146" s="6">
        <f t="shared" si="2"/>
        <v>145</v>
      </c>
      <c r="B146" s="7" t="s">
        <v>432</v>
      </c>
      <c r="C146" s="8">
        <v>61904155</v>
      </c>
      <c r="D146" s="9" t="s">
        <v>272</v>
      </c>
      <c r="E146" s="9" t="s">
        <v>96</v>
      </c>
      <c r="F146" s="45" t="s">
        <v>273</v>
      </c>
      <c r="G146" s="10" t="s">
        <v>274</v>
      </c>
      <c r="H146" s="10" t="s">
        <v>275</v>
      </c>
      <c r="I146" s="10" t="s">
        <v>496</v>
      </c>
      <c r="J146" s="11">
        <v>3000000</v>
      </c>
      <c r="K146" s="25">
        <v>0.01</v>
      </c>
      <c r="L146" s="13">
        <v>2015</v>
      </c>
      <c r="M146" s="12">
        <v>6</v>
      </c>
      <c r="N146" s="12">
        <v>0</v>
      </c>
      <c r="P146" s="14" t="s">
        <v>276</v>
      </c>
      <c r="Q146" s="26" t="s">
        <v>436</v>
      </c>
      <c r="R146" s="12">
        <v>318665029</v>
      </c>
      <c r="S146" s="15">
        <v>41778</v>
      </c>
    </row>
    <row r="147" spans="1:19" s="14" customFormat="1" ht="56.25">
      <c r="A147" s="6">
        <f t="shared" si="2"/>
        <v>146</v>
      </c>
      <c r="B147" s="7" t="s">
        <v>432</v>
      </c>
      <c r="C147" s="8">
        <v>61904155</v>
      </c>
      <c r="D147" s="9" t="s">
        <v>272</v>
      </c>
      <c r="E147" s="9" t="s">
        <v>96</v>
      </c>
      <c r="F147" s="45" t="s">
        <v>277</v>
      </c>
      <c r="G147" s="10" t="s">
        <v>434</v>
      </c>
      <c r="H147" s="10" t="s">
        <v>275</v>
      </c>
      <c r="I147" s="10" t="s">
        <v>435</v>
      </c>
      <c r="J147" s="11">
        <v>500000</v>
      </c>
      <c r="K147" s="25">
        <v>0.08</v>
      </c>
      <c r="L147" s="13">
        <v>2015</v>
      </c>
      <c r="M147" s="12">
        <v>2</v>
      </c>
      <c r="N147" s="12">
        <v>0</v>
      </c>
      <c r="P147" s="14" t="s">
        <v>276</v>
      </c>
      <c r="Q147" s="27" t="s">
        <v>436</v>
      </c>
      <c r="R147" s="12">
        <v>318665029</v>
      </c>
      <c r="S147" s="15">
        <v>41778</v>
      </c>
    </row>
    <row r="148" spans="1:19" ht="46.5" customHeight="1">
      <c r="A148" s="6">
        <f t="shared" si="2"/>
        <v>147</v>
      </c>
      <c r="B148" s="7" t="s">
        <v>108</v>
      </c>
      <c r="C148" s="8">
        <v>61904147</v>
      </c>
      <c r="D148" s="9" t="s">
        <v>272</v>
      </c>
      <c r="E148" s="9" t="s">
        <v>96</v>
      </c>
      <c r="F148" s="45" t="s">
        <v>725</v>
      </c>
      <c r="G148" s="10" t="s">
        <v>726</v>
      </c>
      <c r="H148" s="10" t="s">
        <v>110</v>
      </c>
      <c r="I148" s="10" t="s">
        <v>727</v>
      </c>
      <c r="J148" s="11">
        <v>300000</v>
      </c>
      <c r="K148" s="12" t="s">
        <v>106</v>
      </c>
      <c r="L148" s="13">
        <v>2016</v>
      </c>
      <c r="M148" s="12">
        <v>3</v>
      </c>
      <c r="N148" s="12">
        <v>0</v>
      </c>
      <c r="O148" s="14"/>
      <c r="P148" s="14" t="s">
        <v>240</v>
      </c>
      <c r="Q148" s="14" t="s">
        <v>248</v>
      </c>
      <c r="R148" s="12" t="s">
        <v>257</v>
      </c>
      <c r="S148" s="12" t="s">
        <v>269</v>
      </c>
    </row>
    <row r="149" spans="1:19" s="14" customFormat="1" ht="11.25">
      <c r="A149" s="6">
        <f t="shared" si="2"/>
        <v>148</v>
      </c>
      <c r="B149" s="7" t="s">
        <v>577</v>
      </c>
      <c r="C149" s="8" t="s">
        <v>578</v>
      </c>
      <c r="D149" s="9" t="s">
        <v>14</v>
      </c>
      <c r="E149" s="9" t="s">
        <v>149</v>
      </c>
      <c r="F149" s="45" t="s">
        <v>579</v>
      </c>
      <c r="G149" s="10" t="s">
        <v>580</v>
      </c>
      <c r="H149" s="10" t="s">
        <v>396</v>
      </c>
      <c r="I149" s="10" t="s">
        <v>581</v>
      </c>
      <c r="J149" s="11">
        <v>42000000</v>
      </c>
      <c r="K149" s="12">
        <v>80</v>
      </c>
      <c r="L149" s="13">
        <v>2015</v>
      </c>
      <c r="M149" s="12">
        <v>6</v>
      </c>
      <c r="N149" s="12"/>
      <c r="P149" s="14" t="s">
        <v>582</v>
      </c>
      <c r="Q149" s="14" t="s">
        <v>583</v>
      </c>
      <c r="R149" s="12">
        <v>607756783</v>
      </c>
      <c r="S149" s="15">
        <v>41795</v>
      </c>
    </row>
    <row r="150" spans="1:19" ht="45">
      <c r="A150" s="6">
        <f t="shared" si="2"/>
        <v>149</v>
      </c>
      <c r="B150" s="7" t="s">
        <v>599</v>
      </c>
      <c r="C150" s="8"/>
      <c r="D150" s="9" t="s">
        <v>87</v>
      </c>
      <c r="E150" s="9" t="s">
        <v>843</v>
      </c>
      <c r="F150" s="45" t="s">
        <v>863</v>
      </c>
      <c r="G150" s="10" t="s">
        <v>839</v>
      </c>
      <c r="H150" s="10" t="s">
        <v>421</v>
      </c>
      <c r="I150" s="10" t="s">
        <v>840</v>
      </c>
      <c r="J150" s="11">
        <v>80000</v>
      </c>
      <c r="K150" s="12"/>
      <c r="L150" s="13" t="s">
        <v>100</v>
      </c>
      <c r="M150" s="12">
        <v>24</v>
      </c>
      <c r="N150" s="12"/>
      <c r="O150" s="14"/>
      <c r="P150" s="14" t="s">
        <v>841</v>
      </c>
      <c r="Q150" s="14" t="s">
        <v>842</v>
      </c>
      <c r="R150" s="11">
        <v>739358143</v>
      </c>
      <c r="S150" s="15">
        <v>41798</v>
      </c>
    </row>
    <row r="151" spans="1:19" ht="56.25">
      <c r="A151" s="6">
        <f t="shared" si="2"/>
        <v>150</v>
      </c>
      <c r="B151" s="7" t="s">
        <v>599</v>
      </c>
      <c r="C151" s="8"/>
      <c r="D151" s="9" t="s">
        <v>87</v>
      </c>
      <c r="E151" s="9" t="s">
        <v>843</v>
      </c>
      <c r="F151" s="45" t="s">
        <v>850</v>
      </c>
      <c r="G151" s="10" t="s">
        <v>851</v>
      </c>
      <c r="H151" s="10" t="s">
        <v>421</v>
      </c>
      <c r="I151" s="10" t="s">
        <v>852</v>
      </c>
      <c r="J151" s="11">
        <v>2000000</v>
      </c>
      <c r="K151" s="12">
        <v>10</v>
      </c>
      <c r="L151" s="13">
        <v>2015</v>
      </c>
      <c r="M151" s="12">
        <v>6</v>
      </c>
      <c r="N151" s="12"/>
      <c r="O151" s="14"/>
      <c r="P151" s="14" t="s">
        <v>841</v>
      </c>
      <c r="Q151" s="14" t="s">
        <v>842</v>
      </c>
      <c r="R151" s="11">
        <v>739358143</v>
      </c>
      <c r="S151" s="15">
        <v>41798</v>
      </c>
    </row>
    <row r="152" spans="1:19" ht="45">
      <c r="A152" s="6">
        <f t="shared" si="2"/>
        <v>151</v>
      </c>
      <c r="B152" s="7" t="s">
        <v>599</v>
      </c>
      <c r="C152" s="8"/>
      <c r="D152" s="9" t="s">
        <v>87</v>
      </c>
      <c r="E152" s="9" t="s">
        <v>843</v>
      </c>
      <c r="F152" s="45" t="s">
        <v>861</v>
      </c>
      <c r="G152" s="10" t="s">
        <v>862</v>
      </c>
      <c r="H152" s="10" t="s">
        <v>421</v>
      </c>
      <c r="I152" s="10" t="s">
        <v>866</v>
      </c>
      <c r="J152" s="11">
        <v>2500000</v>
      </c>
      <c r="K152" s="12"/>
      <c r="L152" s="13"/>
      <c r="M152" s="12"/>
      <c r="N152" s="12"/>
      <c r="O152" s="14"/>
      <c r="P152" s="14" t="s">
        <v>841</v>
      </c>
      <c r="Q152" s="14" t="s">
        <v>842</v>
      </c>
      <c r="R152" s="11">
        <v>739358143</v>
      </c>
      <c r="S152" s="15">
        <v>41798</v>
      </c>
    </row>
    <row r="153" spans="1:19" ht="67.5">
      <c r="A153" s="6">
        <f t="shared" si="2"/>
        <v>152</v>
      </c>
      <c r="B153" s="7" t="s">
        <v>599</v>
      </c>
      <c r="C153" s="8"/>
      <c r="D153" s="9" t="s">
        <v>87</v>
      </c>
      <c r="E153" s="9" t="s">
        <v>843</v>
      </c>
      <c r="F153" s="45" t="s">
        <v>600</v>
      </c>
      <c r="G153" s="10" t="s">
        <v>601</v>
      </c>
      <c r="H153" s="10" t="s">
        <v>421</v>
      </c>
      <c r="I153" s="10" t="s">
        <v>602</v>
      </c>
      <c r="J153" s="11">
        <v>3500000</v>
      </c>
      <c r="K153" s="12"/>
      <c r="L153" s="13"/>
      <c r="M153" s="12"/>
      <c r="N153" s="12"/>
      <c r="O153" s="14"/>
      <c r="P153" s="14" t="s">
        <v>841</v>
      </c>
      <c r="Q153" s="14" t="s">
        <v>842</v>
      </c>
      <c r="R153" s="11">
        <v>739358143</v>
      </c>
      <c r="S153" s="15">
        <v>41798</v>
      </c>
    </row>
    <row r="154" spans="1:19" s="14" customFormat="1" ht="67.5">
      <c r="A154" s="6">
        <f t="shared" si="2"/>
        <v>153</v>
      </c>
      <c r="B154" s="7" t="s">
        <v>599</v>
      </c>
      <c r="C154" s="8"/>
      <c r="D154" s="9" t="s">
        <v>87</v>
      </c>
      <c r="E154" s="9" t="s">
        <v>843</v>
      </c>
      <c r="F154" s="45" t="s">
        <v>844</v>
      </c>
      <c r="G154" s="10" t="s">
        <v>845</v>
      </c>
      <c r="H154" s="10" t="s">
        <v>421</v>
      </c>
      <c r="I154" s="10" t="s">
        <v>846</v>
      </c>
      <c r="J154" s="11">
        <v>480000</v>
      </c>
      <c r="K154" s="12">
        <v>10</v>
      </c>
      <c r="L154" s="13">
        <v>2015</v>
      </c>
      <c r="M154" s="12">
        <v>3</v>
      </c>
      <c r="N154" s="12"/>
      <c r="P154" s="14" t="s">
        <v>841</v>
      </c>
      <c r="Q154" s="14" t="s">
        <v>842</v>
      </c>
      <c r="R154" s="11">
        <v>739358143</v>
      </c>
      <c r="S154" s="15">
        <v>41798</v>
      </c>
    </row>
    <row r="155" spans="1:19" s="14" customFormat="1" ht="135">
      <c r="A155" s="6">
        <f t="shared" si="2"/>
        <v>154</v>
      </c>
      <c r="B155" s="7" t="s">
        <v>599</v>
      </c>
      <c r="C155" s="8"/>
      <c r="D155" s="9" t="s">
        <v>87</v>
      </c>
      <c r="E155" s="9" t="s">
        <v>843</v>
      </c>
      <c r="F155" s="45" t="s">
        <v>847</v>
      </c>
      <c r="G155" s="10" t="s">
        <v>848</v>
      </c>
      <c r="H155" s="10" t="s">
        <v>421</v>
      </c>
      <c r="I155" s="10" t="s">
        <v>849</v>
      </c>
      <c r="J155" s="11">
        <v>4000000</v>
      </c>
      <c r="K155" s="12">
        <v>10</v>
      </c>
      <c r="L155" s="13">
        <v>2015</v>
      </c>
      <c r="M155" s="12">
        <v>8</v>
      </c>
      <c r="N155" s="12">
        <v>3</v>
      </c>
      <c r="P155" s="14" t="s">
        <v>841</v>
      </c>
      <c r="Q155" s="14" t="s">
        <v>842</v>
      </c>
      <c r="R155" s="11">
        <v>739358143</v>
      </c>
      <c r="S155" s="15">
        <v>41798</v>
      </c>
    </row>
    <row r="156" spans="1:19" s="14" customFormat="1" ht="45">
      <c r="A156" s="6">
        <f t="shared" si="2"/>
        <v>155</v>
      </c>
      <c r="B156" s="7" t="s">
        <v>599</v>
      </c>
      <c r="C156" s="8"/>
      <c r="D156" s="9" t="s">
        <v>87</v>
      </c>
      <c r="E156" s="9" t="s">
        <v>843</v>
      </c>
      <c r="F156" s="45" t="s">
        <v>853</v>
      </c>
      <c r="G156" s="10" t="s">
        <v>854</v>
      </c>
      <c r="H156" s="10" t="s">
        <v>421</v>
      </c>
      <c r="I156" s="10" t="s">
        <v>855</v>
      </c>
      <c r="J156" s="11">
        <v>850000</v>
      </c>
      <c r="K156" s="12"/>
      <c r="L156" s="13">
        <v>2016</v>
      </c>
      <c r="M156" s="12"/>
      <c r="N156" s="12"/>
      <c r="P156" s="14" t="s">
        <v>841</v>
      </c>
      <c r="Q156" s="14" t="s">
        <v>842</v>
      </c>
      <c r="R156" s="11">
        <v>739358143</v>
      </c>
      <c r="S156" s="15">
        <v>41798</v>
      </c>
    </row>
    <row r="157" spans="1:19" s="14" customFormat="1" ht="45">
      <c r="A157" s="6">
        <f t="shared" si="2"/>
        <v>156</v>
      </c>
      <c r="B157" s="7" t="s">
        <v>599</v>
      </c>
      <c r="C157" s="8"/>
      <c r="D157" s="9" t="s">
        <v>87</v>
      </c>
      <c r="E157" s="9" t="s">
        <v>843</v>
      </c>
      <c r="F157" s="45" t="s">
        <v>856</v>
      </c>
      <c r="G157" s="10" t="s">
        <v>857</v>
      </c>
      <c r="H157" s="10" t="s">
        <v>421</v>
      </c>
      <c r="I157" s="10" t="s">
        <v>859</v>
      </c>
      <c r="J157" s="11">
        <v>450000</v>
      </c>
      <c r="K157" s="12"/>
      <c r="L157" s="13"/>
      <c r="M157" s="12"/>
      <c r="N157" s="12"/>
      <c r="P157" s="14" t="s">
        <v>841</v>
      </c>
      <c r="Q157" s="14" t="s">
        <v>842</v>
      </c>
      <c r="R157" s="11">
        <v>739358143</v>
      </c>
      <c r="S157" s="15">
        <v>41798</v>
      </c>
    </row>
    <row r="158" spans="1:19" s="14" customFormat="1" ht="33" customHeight="1">
      <c r="A158" s="6">
        <f t="shared" si="2"/>
        <v>157</v>
      </c>
      <c r="B158" s="7" t="s">
        <v>599</v>
      </c>
      <c r="C158" s="8"/>
      <c r="D158" s="9" t="s">
        <v>87</v>
      </c>
      <c r="E158" s="9" t="s">
        <v>843</v>
      </c>
      <c r="F158" s="45" t="s">
        <v>856</v>
      </c>
      <c r="G158" s="10" t="s">
        <v>858</v>
      </c>
      <c r="H158" s="10" t="s">
        <v>421</v>
      </c>
      <c r="I158" s="10" t="s">
        <v>860</v>
      </c>
      <c r="J158" s="11">
        <v>900000</v>
      </c>
      <c r="K158" s="12"/>
      <c r="L158" s="13"/>
      <c r="M158" s="12"/>
      <c r="N158" s="12"/>
      <c r="P158" s="14" t="s">
        <v>841</v>
      </c>
      <c r="Q158" s="14" t="s">
        <v>842</v>
      </c>
      <c r="R158" s="11">
        <v>739358143</v>
      </c>
      <c r="S158" s="15">
        <v>41798</v>
      </c>
    </row>
    <row r="159" spans="1:19" s="14" customFormat="1" ht="26.25" customHeight="1">
      <c r="A159" s="6">
        <f t="shared" si="2"/>
        <v>158</v>
      </c>
      <c r="B159" s="7" t="s">
        <v>599</v>
      </c>
      <c r="C159" s="8"/>
      <c r="D159" s="9" t="s">
        <v>87</v>
      </c>
      <c r="E159" s="9" t="s">
        <v>843</v>
      </c>
      <c r="F159" s="45" t="s">
        <v>864</v>
      </c>
      <c r="G159" s="10" t="s">
        <v>865</v>
      </c>
      <c r="H159" s="10" t="s">
        <v>421</v>
      </c>
      <c r="I159" s="10"/>
      <c r="J159" s="11">
        <v>1000000</v>
      </c>
      <c r="K159" s="12"/>
      <c r="L159" s="13"/>
      <c r="M159" s="12"/>
      <c r="N159" s="12"/>
      <c r="P159" s="14" t="s">
        <v>841</v>
      </c>
      <c r="Q159" s="14" t="s">
        <v>842</v>
      </c>
      <c r="R159" s="11">
        <v>739358143</v>
      </c>
      <c r="S159" s="15">
        <v>41798</v>
      </c>
    </row>
    <row r="160" spans="1:19" s="14" customFormat="1" ht="45">
      <c r="A160" s="6">
        <f t="shared" si="2"/>
        <v>159</v>
      </c>
      <c r="B160" s="7" t="s">
        <v>599</v>
      </c>
      <c r="C160" s="8"/>
      <c r="D160" s="9" t="s">
        <v>87</v>
      </c>
      <c r="E160" s="9" t="s">
        <v>843</v>
      </c>
      <c r="F160" s="45" t="s">
        <v>867</v>
      </c>
      <c r="G160" s="10" t="s">
        <v>868</v>
      </c>
      <c r="H160" s="10" t="s">
        <v>421</v>
      </c>
      <c r="I160" s="10" t="s">
        <v>869</v>
      </c>
      <c r="J160" s="11">
        <v>7500000</v>
      </c>
      <c r="K160" s="12"/>
      <c r="L160" s="13"/>
      <c r="M160" s="12"/>
      <c r="N160" s="12"/>
      <c r="P160" s="14" t="s">
        <v>841</v>
      </c>
      <c r="Q160" s="14" t="s">
        <v>842</v>
      </c>
      <c r="R160" s="11">
        <v>739358143</v>
      </c>
      <c r="S160" s="15">
        <v>41798</v>
      </c>
    </row>
    <row r="161" spans="1:32" s="14" customFormat="1" ht="23.25" customHeight="1">
      <c r="A161" s="6">
        <f t="shared" si="2"/>
        <v>160</v>
      </c>
      <c r="B161" s="7" t="s">
        <v>599</v>
      </c>
      <c r="C161" s="8"/>
      <c r="D161" s="9" t="s">
        <v>87</v>
      </c>
      <c r="E161" s="9" t="s">
        <v>843</v>
      </c>
      <c r="F161" s="45" t="s">
        <v>402</v>
      </c>
      <c r="G161" s="10" t="s">
        <v>870</v>
      </c>
      <c r="H161" s="10" t="s">
        <v>421</v>
      </c>
      <c r="I161" s="10" t="s">
        <v>871</v>
      </c>
      <c r="J161" s="11">
        <v>2000000</v>
      </c>
      <c r="K161" s="12"/>
      <c r="L161" s="13"/>
      <c r="M161" s="12"/>
      <c r="N161" s="12"/>
      <c r="P161" s="14" t="s">
        <v>841</v>
      </c>
      <c r="Q161" s="14" t="s">
        <v>842</v>
      </c>
      <c r="R161" s="11">
        <v>739358143</v>
      </c>
      <c r="S161" s="15">
        <v>41798</v>
      </c>
    </row>
    <row r="162" spans="1:32" ht="45">
      <c r="A162" s="6">
        <f t="shared" si="2"/>
        <v>161</v>
      </c>
      <c r="B162" s="7" t="s">
        <v>599</v>
      </c>
      <c r="D162" s="9" t="s">
        <v>87</v>
      </c>
      <c r="E162" s="9" t="s">
        <v>843</v>
      </c>
      <c r="F162" s="48" t="s">
        <v>872</v>
      </c>
      <c r="G162" s="30" t="s">
        <v>873</v>
      </c>
      <c r="H162" s="10" t="s">
        <v>421</v>
      </c>
      <c r="I162" s="30" t="s">
        <v>874</v>
      </c>
      <c r="J162" s="31">
        <v>75000000</v>
      </c>
      <c r="P162" s="14" t="s">
        <v>841</v>
      </c>
      <c r="Q162" s="14" t="s">
        <v>842</v>
      </c>
      <c r="R162" s="11">
        <v>739358143</v>
      </c>
      <c r="S162" s="15">
        <v>41798</v>
      </c>
    </row>
    <row r="163" spans="1:32" ht="45">
      <c r="A163" s="6">
        <f t="shared" si="2"/>
        <v>162</v>
      </c>
      <c r="B163" s="7" t="s">
        <v>343</v>
      </c>
      <c r="C163" s="8" t="s">
        <v>603</v>
      </c>
      <c r="D163" s="9" t="s">
        <v>14</v>
      </c>
      <c r="E163" s="9" t="s">
        <v>149</v>
      </c>
      <c r="F163" s="45" t="s">
        <v>608</v>
      </c>
      <c r="G163" s="10" t="s">
        <v>609</v>
      </c>
      <c r="H163" s="10" t="s">
        <v>386</v>
      </c>
      <c r="I163" s="10" t="s">
        <v>610</v>
      </c>
      <c r="J163" s="11">
        <v>130000</v>
      </c>
      <c r="K163" s="12">
        <v>10</v>
      </c>
      <c r="L163" s="13">
        <v>2015</v>
      </c>
      <c r="M163" s="12">
        <v>5</v>
      </c>
      <c r="N163" s="12">
        <v>0</v>
      </c>
      <c r="O163" s="14"/>
      <c r="P163" s="14" t="s">
        <v>606</v>
      </c>
      <c r="Q163" s="14" t="s">
        <v>607</v>
      </c>
      <c r="R163" s="12">
        <v>318403173</v>
      </c>
      <c r="S163" s="15">
        <v>41799</v>
      </c>
      <c r="T163" s="14"/>
      <c r="U163" s="14"/>
      <c r="V163" s="14"/>
      <c r="W163" s="14"/>
      <c r="X163" s="14"/>
      <c r="Y163" s="14"/>
      <c r="Z163" s="14"/>
      <c r="AA163" s="14"/>
      <c r="AB163" s="14"/>
      <c r="AC163" s="14"/>
      <c r="AD163" s="14"/>
      <c r="AE163" s="14"/>
      <c r="AF163" s="14"/>
    </row>
    <row r="164" spans="1:32" ht="45">
      <c r="A164" s="6">
        <f t="shared" si="2"/>
        <v>163</v>
      </c>
      <c r="B164" s="7" t="s">
        <v>343</v>
      </c>
      <c r="C164" s="8" t="s">
        <v>603</v>
      </c>
      <c r="D164" s="9" t="s">
        <v>14</v>
      </c>
      <c r="E164" s="9" t="s">
        <v>149</v>
      </c>
      <c r="F164" s="45" t="s">
        <v>611</v>
      </c>
      <c r="G164" s="10" t="s">
        <v>612</v>
      </c>
      <c r="H164" s="10" t="s">
        <v>386</v>
      </c>
      <c r="I164" s="10" t="s">
        <v>613</v>
      </c>
      <c r="J164" s="11">
        <v>1700000</v>
      </c>
      <c r="K164" s="12">
        <v>10</v>
      </c>
      <c r="L164" s="13">
        <v>2015</v>
      </c>
      <c r="M164" s="12">
        <v>8</v>
      </c>
      <c r="N164" s="12">
        <v>0</v>
      </c>
      <c r="O164" s="14"/>
      <c r="P164" s="14" t="s">
        <v>606</v>
      </c>
      <c r="Q164" s="14" t="s">
        <v>607</v>
      </c>
      <c r="R164" s="12">
        <v>318403173</v>
      </c>
      <c r="S164" s="15">
        <v>41799</v>
      </c>
      <c r="T164" s="14"/>
      <c r="U164" s="14"/>
      <c r="V164" s="14"/>
      <c r="W164" s="14"/>
      <c r="X164" s="14"/>
      <c r="Y164" s="14"/>
      <c r="Z164" s="14"/>
      <c r="AA164" s="14"/>
      <c r="AB164" s="14"/>
      <c r="AC164" s="14"/>
      <c r="AD164" s="14"/>
      <c r="AE164" s="14"/>
      <c r="AF164" s="14"/>
    </row>
    <row r="165" spans="1:32" ht="33.75">
      <c r="A165" s="6">
        <f t="shared" si="2"/>
        <v>164</v>
      </c>
      <c r="B165" s="7" t="s">
        <v>343</v>
      </c>
      <c r="C165" s="8" t="s">
        <v>603</v>
      </c>
      <c r="D165" s="9" t="s">
        <v>14</v>
      </c>
      <c r="E165" s="9" t="s">
        <v>149</v>
      </c>
      <c r="F165" s="45" t="s">
        <v>614</v>
      </c>
      <c r="G165" s="10" t="s">
        <v>615</v>
      </c>
      <c r="H165" s="10" t="s">
        <v>386</v>
      </c>
      <c r="I165" s="10" t="s">
        <v>616</v>
      </c>
      <c r="J165" s="11">
        <v>2500000</v>
      </c>
      <c r="K165" s="12">
        <v>10</v>
      </c>
      <c r="L165" s="13">
        <v>2015</v>
      </c>
      <c r="M165" s="12">
        <v>8</v>
      </c>
      <c r="N165" s="12">
        <v>0</v>
      </c>
      <c r="O165" s="14"/>
      <c r="P165" s="14" t="s">
        <v>606</v>
      </c>
      <c r="Q165" s="14" t="s">
        <v>607</v>
      </c>
      <c r="R165" s="12">
        <v>318403173</v>
      </c>
      <c r="S165" s="15">
        <v>41799</v>
      </c>
      <c r="T165" s="14"/>
      <c r="U165" s="14"/>
      <c r="V165" s="14"/>
      <c r="W165" s="14"/>
      <c r="X165" s="14"/>
      <c r="Y165" s="14"/>
      <c r="Z165" s="14"/>
      <c r="AA165" s="14"/>
      <c r="AB165" s="14"/>
      <c r="AC165" s="14"/>
      <c r="AD165" s="14"/>
      <c r="AE165" s="14"/>
      <c r="AF165" s="14"/>
    </row>
    <row r="166" spans="1:32" ht="56.25">
      <c r="A166" s="6">
        <f t="shared" si="2"/>
        <v>165</v>
      </c>
      <c r="B166" s="7" t="s">
        <v>696</v>
      </c>
      <c r="C166" s="16">
        <v>26733102</v>
      </c>
      <c r="D166" s="14" t="s">
        <v>316</v>
      </c>
      <c r="E166" s="10" t="s">
        <v>697</v>
      </c>
      <c r="F166" s="46" t="s">
        <v>698</v>
      </c>
      <c r="G166" s="10" t="s">
        <v>699</v>
      </c>
      <c r="H166" s="10" t="s">
        <v>43</v>
      </c>
      <c r="I166" s="14" t="s">
        <v>700</v>
      </c>
      <c r="J166" s="18">
        <v>5200000</v>
      </c>
      <c r="K166" s="14">
        <v>35</v>
      </c>
      <c r="L166" s="14">
        <v>2016</v>
      </c>
      <c r="M166" s="14">
        <v>4</v>
      </c>
      <c r="N166" s="14"/>
      <c r="O166" s="14"/>
      <c r="P166" s="14" t="s">
        <v>701</v>
      </c>
      <c r="Q166" s="14" t="s">
        <v>702</v>
      </c>
      <c r="R166" s="14">
        <v>602357592</v>
      </c>
      <c r="S166" s="17">
        <v>41786</v>
      </c>
      <c r="T166" s="14"/>
      <c r="U166" s="14"/>
      <c r="V166" s="14"/>
      <c r="W166" s="14"/>
      <c r="X166" s="14"/>
      <c r="Y166" s="14"/>
      <c r="Z166" s="14"/>
      <c r="AA166" s="14"/>
      <c r="AB166" s="14"/>
      <c r="AC166" s="14"/>
      <c r="AD166" s="14"/>
      <c r="AE166" s="14"/>
      <c r="AF166" s="14"/>
    </row>
    <row r="167" spans="1:32" ht="56.25">
      <c r="A167" s="6">
        <f t="shared" si="2"/>
        <v>166</v>
      </c>
      <c r="B167" s="7" t="s">
        <v>696</v>
      </c>
      <c r="C167" s="16">
        <v>26733102</v>
      </c>
      <c r="D167" s="14" t="s">
        <v>316</v>
      </c>
      <c r="E167" s="10" t="s">
        <v>697</v>
      </c>
      <c r="F167" s="45" t="s">
        <v>703</v>
      </c>
      <c r="G167" s="10" t="s">
        <v>704</v>
      </c>
      <c r="H167" s="10" t="s">
        <v>43</v>
      </c>
      <c r="I167" s="10" t="s">
        <v>705</v>
      </c>
      <c r="J167" s="11">
        <v>1150000</v>
      </c>
      <c r="K167" s="12">
        <v>20</v>
      </c>
      <c r="L167" s="13">
        <v>2015</v>
      </c>
      <c r="M167" s="12">
        <v>6</v>
      </c>
      <c r="N167" s="12"/>
      <c r="O167" s="14"/>
      <c r="P167" s="14" t="s">
        <v>701</v>
      </c>
      <c r="Q167" s="14" t="s">
        <v>702</v>
      </c>
      <c r="R167" s="14">
        <v>602357592</v>
      </c>
      <c r="S167" s="17">
        <v>41786</v>
      </c>
      <c r="T167" s="14"/>
      <c r="U167" s="14"/>
      <c r="V167" s="14"/>
      <c r="W167" s="14"/>
      <c r="X167" s="14"/>
      <c r="Y167" s="14"/>
      <c r="Z167" s="14"/>
      <c r="AA167" s="14"/>
      <c r="AB167" s="14"/>
      <c r="AC167" s="14"/>
      <c r="AD167" s="14"/>
      <c r="AE167" s="14"/>
      <c r="AF167" s="14"/>
    </row>
    <row r="168" spans="1:32" ht="56.25">
      <c r="A168" s="6">
        <f t="shared" si="2"/>
        <v>167</v>
      </c>
      <c r="B168" s="7" t="s">
        <v>696</v>
      </c>
      <c r="C168" s="16">
        <v>26733102</v>
      </c>
      <c r="D168" s="14" t="s">
        <v>316</v>
      </c>
      <c r="E168" s="10" t="s">
        <v>697</v>
      </c>
      <c r="F168" s="45" t="s">
        <v>706</v>
      </c>
      <c r="G168" s="10" t="s">
        <v>707</v>
      </c>
      <c r="H168" s="10" t="s">
        <v>43</v>
      </c>
      <c r="I168" s="10" t="s">
        <v>708</v>
      </c>
      <c r="J168" s="11">
        <v>1450000</v>
      </c>
      <c r="K168" s="12">
        <v>30</v>
      </c>
      <c r="L168" s="13">
        <v>2015</v>
      </c>
      <c r="M168" s="12">
        <v>2</v>
      </c>
      <c r="N168" s="12"/>
      <c r="O168" s="14"/>
      <c r="P168" s="14" t="s">
        <v>701</v>
      </c>
      <c r="Q168" s="14" t="s">
        <v>702</v>
      </c>
      <c r="R168" s="14">
        <v>602357592</v>
      </c>
      <c r="S168" s="17">
        <v>41786</v>
      </c>
      <c r="T168" s="14"/>
      <c r="U168" s="14"/>
      <c r="V168" s="14"/>
      <c r="W168" s="14"/>
      <c r="X168" s="14"/>
      <c r="Y168" s="14"/>
      <c r="Z168" s="14"/>
      <c r="AA168" s="14"/>
      <c r="AB168" s="14"/>
      <c r="AC168" s="14"/>
      <c r="AD168" s="14"/>
      <c r="AE168" s="14"/>
      <c r="AF168" s="14"/>
    </row>
    <row r="169" spans="1:32" ht="45">
      <c r="A169" s="6">
        <f t="shared" si="2"/>
        <v>168</v>
      </c>
      <c r="B169" s="7" t="s">
        <v>407</v>
      </c>
      <c r="C169" s="8" t="s">
        <v>514</v>
      </c>
      <c r="D169" s="9" t="s">
        <v>14</v>
      </c>
      <c r="E169" s="9" t="s">
        <v>149</v>
      </c>
      <c r="F169" s="45" t="s">
        <v>410</v>
      </c>
      <c r="G169" s="10" t="s">
        <v>529</v>
      </c>
      <c r="H169" s="10" t="s">
        <v>519</v>
      </c>
      <c r="I169" s="10" t="s">
        <v>531</v>
      </c>
      <c r="J169" s="11">
        <v>300000</v>
      </c>
      <c r="K169" s="12"/>
      <c r="L169" s="13">
        <v>2015</v>
      </c>
      <c r="M169" s="12">
        <v>12</v>
      </c>
      <c r="N169" s="12">
        <v>1</v>
      </c>
      <c r="O169" s="14"/>
      <c r="P169" s="14" t="s">
        <v>517</v>
      </c>
      <c r="Q169" s="14" t="s">
        <v>518</v>
      </c>
      <c r="R169" s="12">
        <v>724184536</v>
      </c>
      <c r="S169" s="15">
        <v>41786</v>
      </c>
      <c r="T169" s="14"/>
      <c r="U169" s="14"/>
      <c r="V169" s="14"/>
      <c r="W169" s="14"/>
      <c r="X169" s="14"/>
      <c r="Y169" s="14"/>
      <c r="Z169" s="14"/>
      <c r="AA169" s="14"/>
      <c r="AB169" s="14"/>
      <c r="AC169" s="14"/>
      <c r="AD169" s="14"/>
      <c r="AE169" s="14"/>
      <c r="AF169" s="14"/>
    </row>
    <row r="170" spans="1:32" ht="180">
      <c r="A170" s="6">
        <f t="shared" si="2"/>
        <v>169</v>
      </c>
      <c r="B170" s="7" t="s">
        <v>729</v>
      </c>
      <c r="C170" s="8" t="s">
        <v>730</v>
      </c>
      <c r="D170" s="14" t="s">
        <v>316</v>
      </c>
      <c r="E170" s="9" t="s">
        <v>813</v>
      </c>
      <c r="F170" s="45" t="s">
        <v>735</v>
      </c>
      <c r="G170" s="10" t="s">
        <v>728</v>
      </c>
      <c r="H170" s="10" t="s">
        <v>731</v>
      </c>
      <c r="I170" s="10" t="s">
        <v>740</v>
      </c>
      <c r="J170" s="11">
        <v>100000</v>
      </c>
      <c r="K170" s="12"/>
      <c r="L170" s="13"/>
      <c r="M170" s="12"/>
      <c r="N170" s="12"/>
      <c r="O170" s="14" t="s">
        <v>736</v>
      </c>
      <c r="P170" s="14" t="s">
        <v>733</v>
      </c>
      <c r="Q170" s="14" t="s">
        <v>734</v>
      </c>
      <c r="R170" s="22" t="s">
        <v>732</v>
      </c>
      <c r="S170" s="15">
        <v>41799</v>
      </c>
      <c r="T170" s="14"/>
      <c r="U170" s="14"/>
      <c r="V170" s="14"/>
      <c r="W170" s="14"/>
      <c r="X170" s="14"/>
      <c r="Y170" s="14"/>
      <c r="Z170" s="14"/>
      <c r="AA170" s="14"/>
      <c r="AB170" s="14"/>
      <c r="AC170" s="14"/>
      <c r="AD170" s="14"/>
      <c r="AE170" s="14"/>
      <c r="AF170" s="14"/>
    </row>
    <row r="171" spans="1:32" ht="45">
      <c r="A171" s="6">
        <f t="shared" si="2"/>
        <v>170</v>
      </c>
      <c r="B171" s="7" t="s">
        <v>621</v>
      </c>
      <c r="C171" s="8"/>
      <c r="D171" s="9" t="s">
        <v>316</v>
      </c>
      <c r="E171" s="9" t="s">
        <v>622</v>
      </c>
      <c r="F171" s="45" t="s">
        <v>623</v>
      </c>
      <c r="G171" s="10" t="s">
        <v>624</v>
      </c>
      <c r="H171" s="10" t="s">
        <v>300</v>
      </c>
      <c r="I171" s="10" t="s">
        <v>625</v>
      </c>
      <c r="J171" s="11"/>
      <c r="K171" s="12"/>
      <c r="L171" s="13"/>
      <c r="M171" s="12"/>
      <c r="N171" s="12"/>
      <c r="O171" s="14"/>
      <c r="P171" s="14" t="s">
        <v>626</v>
      </c>
      <c r="Q171" s="14" t="s">
        <v>627</v>
      </c>
      <c r="R171" s="34" t="s">
        <v>628</v>
      </c>
      <c r="S171" s="15">
        <v>41787</v>
      </c>
      <c r="T171" s="14"/>
      <c r="U171" s="14"/>
      <c r="V171" s="14"/>
      <c r="W171" s="14"/>
      <c r="X171" s="14"/>
      <c r="Y171" s="14"/>
      <c r="Z171" s="14"/>
      <c r="AA171" s="14"/>
      <c r="AB171" s="14"/>
      <c r="AC171" s="14"/>
      <c r="AD171" s="14"/>
      <c r="AE171" s="14"/>
      <c r="AF171" s="14"/>
    </row>
    <row r="172" spans="1:32" s="14" customFormat="1" ht="45">
      <c r="A172" s="6">
        <f t="shared" si="2"/>
        <v>171</v>
      </c>
      <c r="B172" s="7" t="s">
        <v>765</v>
      </c>
      <c r="C172" s="8" t="s">
        <v>766</v>
      </c>
      <c r="D172" s="9" t="s">
        <v>87</v>
      </c>
      <c r="E172" s="9" t="s">
        <v>767</v>
      </c>
      <c r="F172" s="45" t="s">
        <v>768</v>
      </c>
      <c r="G172" s="10" t="s">
        <v>769</v>
      </c>
      <c r="H172" s="10" t="s">
        <v>300</v>
      </c>
      <c r="I172" s="10" t="s">
        <v>770</v>
      </c>
      <c r="J172" s="11">
        <v>200000</v>
      </c>
      <c r="K172" s="12">
        <v>10</v>
      </c>
      <c r="L172" s="13">
        <v>2015</v>
      </c>
      <c r="M172" s="12">
        <v>6</v>
      </c>
      <c r="N172" s="12"/>
      <c r="P172" s="14" t="s">
        <v>771</v>
      </c>
      <c r="Q172" s="14" t="s">
        <v>772</v>
      </c>
      <c r="R172" s="13">
        <v>736427869</v>
      </c>
      <c r="S172" s="15">
        <v>41794</v>
      </c>
    </row>
    <row r="173" spans="1:32" s="14" customFormat="1" ht="33.75">
      <c r="A173" s="6">
        <f t="shared" si="2"/>
        <v>172</v>
      </c>
      <c r="B173" s="7" t="s">
        <v>709</v>
      </c>
      <c r="C173" s="35"/>
      <c r="D173" s="36" t="s">
        <v>710</v>
      </c>
      <c r="E173" s="9" t="s">
        <v>324</v>
      </c>
      <c r="F173" s="45" t="s">
        <v>796</v>
      </c>
      <c r="G173" s="10" t="s">
        <v>797</v>
      </c>
      <c r="H173" s="10" t="s">
        <v>798</v>
      </c>
      <c r="I173" s="10" t="s">
        <v>799</v>
      </c>
      <c r="J173" s="11">
        <v>1500000</v>
      </c>
      <c r="K173" s="12"/>
      <c r="L173" s="13">
        <v>2015</v>
      </c>
      <c r="M173" s="12">
        <v>12</v>
      </c>
      <c r="N173" s="12"/>
      <c r="P173" s="23" t="s">
        <v>709</v>
      </c>
      <c r="Q173" s="23" t="s">
        <v>714</v>
      </c>
      <c r="R173" s="37">
        <v>774302057</v>
      </c>
      <c r="S173" s="38">
        <v>41798</v>
      </c>
    </row>
    <row r="174" spans="1:32" s="14" customFormat="1" ht="22.5">
      <c r="A174" s="6">
        <f t="shared" si="2"/>
        <v>173</v>
      </c>
      <c r="B174" s="7" t="s">
        <v>709</v>
      </c>
      <c r="C174" s="35"/>
      <c r="D174" s="36" t="s">
        <v>710</v>
      </c>
      <c r="E174" s="36" t="s">
        <v>324</v>
      </c>
      <c r="F174" s="49" t="s">
        <v>711</v>
      </c>
      <c r="G174" s="39" t="s">
        <v>712</v>
      </c>
      <c r="H174" s="39" t="s">
        <v>300</v>
      </c>
      <c r="I174" s="39" t="s">
        <v>713</v>
      </c>
      <c r="J174" s="40">
        <v>250000</v>
      </c>
      <c r="K174" s="23"/>
      <c r="L174" s="37">
        <v>2015</v>
      </c>
      <c r="M174" s="37">
        <v>6</v>
      </c>
      <c r="N174" s="37">
        <v>2</v>
      </c>
      <c r="O174" s="23"/>
      <c r="P174" s="23" t="s">
        <v>709</v>
      </c>
      <c r="Q174" s="23" t="s">
        <v>714</v>
      </c>
      <c r="R174" s="37">
        <v>774302057</v>
      </c>
      <c r="S174" s="38">
        <v>41798</v>
      </c>
      <c r="T174" s="28"/>
      <c r="U174" s="28"/>
      <c r="V174" s="28"/>
      <c r="W174" s="28"/>
      <c r="X174" s="28"/>
      <c r="Y174" s="28"/>
      <c r="Z174" s="28"/>
      <c r="AA174" s="28"/>
      <c r="AB174" s="28"/>
      <c r="AC174" s="28"/>
      <c r="AD174" s="28"/>
      <c r="AE174" s="28"/>
      <c r="AF174" s="28"/>
    </row>
    <row r="175" spans="1:32" s="14" customFormat="1" ht="22.5">
      <c r="A175" s="6">
        <f t="shared" si="2"/>
        <v>174</v>
      </c>
      <c r="B175" s="7" t="s">
        <v>800</v>
      </c>
      <c r="C175" s="8" t="s">
        <v>801</v>
      </c>
      <c r="D175" s="9" t="s">
        <v>87</v>
      </c>
      <c r="E175" s="9" t="s">
        <v>814</v>
      </c>
      <c r="F175" s="45" t="s">
        <v>802</v>
      </c>
      <c r="G175" s="10" t="s">
        <v>803</v>
      </c>
      <c r="H175" s="10" t="s">
        <v>804</v>
      </c>
      <c r="I175" s="10" t="s">
        <v>805</v>
      </c>
      <c r="J175" s="11">
        <v>60000</v>
      </c>
      <c r="K175" s="12">
        <v>20</v>
      </c>
      <c r="L175" s="13">
        <v>2014</v>
      </c>
      <c r="M175" s="12">
        <v>2</v>
      </c>
      <c r="N175" s="12"/>
      <c r="P175" s="14" t="s">
        <v>806</v>
      </c>
      <c r="Q175" s="14" t="s">
        <v>807</v>
      </c>
      <c r="R175" s="13">
        <v>774112315</v>
      </c>
      <c r="S175" s="15">
        <v>41783</v>
      </c>
    </row>
    <row r="176" spans="1:32" s="14" customFormat="1" ht="33.75">
      <c r="A176" s="6">
        <f t="shared" si="2"/>
        <v>175</v>
      </c>
      <c r="B176" s="7" t="s">
        <v>808</v>
      </c>
      <c r="C176" s="8" t="s">
        <v>809</v>
      </c>
      <c r="D176" s="9" t="s">
        <v>14</v>
      </c>
      <c r="E176" s="9" t="s">
        <v>149</v>
      </c>
      <c r="F176" s="45" t="s">
        <v>810</v>
      </c>
      <c r="G176" s="10" t="s">
        <v>811</v>
      </c>
      <c r="H176" s="10" t="s">
        <v>804</v>
      </c>
      <c r="I176" s="10" t="s">
        <v>812</v>
      </c>
      <c r="J176" s="11">
        <v>4000000</v>
      </c>
      <c r="K176" s="12">
        <v>10</v>
      </c>
      <c r="L176" s="13">
        <v>2014</v>
      </c>
      <c r="M176" s="12">
        <v>6</v>
      </c>
      <c r="N176" s="12"/>
      <c r="P176" s="14" t="s">
        <v>806</v>
      </c>
      <c r="Q176" s="14" t="s">
        <v>807</v>
      </c>
      <c r="R176" s="13">
        <v>774112315</v>
      </c>
      <c r="S176" s="15">
        <v>41783</v>
      </c>
    </row>
    <row r="177" spans="1:32" s="14" customFormat="1" ht="67.5">
      <c r="A177" s="6">
        <f t="shared" si="2"/>
        <v>176</v>
      </c>
      <c r="B177" s="7" t="s">
        <v>815</v>
      </c>
      <c r="C177" s="8"/>
      <c r="D177" s="9"/>
      <c r="E177" s="9"/>
      <c r="F177" s="45" t="s">
        <v>817</v>
      </c>
      <c r="G177" s="10" t="s">
        <v>816</v>
      </c>
      <c r="H177" s="10" t="s">
        <v>818</v>
      </c>
      <c r="I177" s="10"/>
      <c r="J177" s="11"/>
      <c r="K177" s="12"/>
      <c r="L177" s="13"/>
      <c r="M177" s="12"/>
      <c r="N177" s="12"/>
      <c r="O177" s="14" t="s">
        <v>338</v>
      </c>
      <c r="P177" s="14" t="s">
        <v>815</v>
      </c>
      <c r="R177" s="13"/>
      <c r="S177" s="12"/>
    </row>
    <row r="178" spans="1:32" s="14" customFormat="1" ht="22.5">
      <c r="A178" s="6">
        <f t="shared" si="2"/>
        <v>177</v>
      </c>
      <c r="B178" s="7" t="s">
        <v>819</v>
      </c>
      <c r="C178" s="8"/>
      <c r="D178" s="9" t="s">
        <v>14</v>
      </c>
      <c r="E178" s="9" t="s">
        <v>324</v>
      </c>
      <c r="F178" s="45" t="s">
        <v>342</v>
      </c>
      <c r="G178" s="10" t="s">
        <v>820</v>
      </c>
      <c r="H178" s="10" t="s">
        <v>386</v>
      </c>
      <c r="I178" s="10" t="s">
        <v>821</v>
      </c>
      <c r="J178" s="11"/>
      <c r="K178" s="12"/>
      <c r="L178" s="13"/>
      <c r="M178" s="12"/>
      <c r="N178" s="12"/>
      <c r="P178" s="14" t="s">
        <v>822</v>
      </c>
      <c r="Q178" s="14" t="s">
        <v>823</v>
      </c>
      <c r="R178" s="13"/>
      <c r="S178" s="15">
        <v>41798</v>
      </c>
    </row>
    <row r="179" spans="1:32" s="14" customFormat="1" ht="22.5">
      <c r="A179" s="6">
        <f t="shared" si="2"/>
        <v>178</v>
      </c>
      <c r="B179" s="7" t="s">
        <v>819</v>
      </c>
      <c r="C179" s="8"/>
      <c r="D179" s="9" t="s">
        <v>14</v>
      </c>
      <c r="E179" s="9" t="s">
        <v>149</v>
      </c>
      <c r="F179" s="45" t="s">
        <v>824</v>
      </c>
      <c r="G179" s="10" t="s">
        <v>825</v>
      </c>
      <c r="H179" s="10" t="s">
        <v>386</v>
      </c>
      <c r="I179" s="10"/>
      <c r="J179" s="11"/>
      <c r="K179" s="12"/>
      <c r="L179" s="13"/>
      <c r="M179" s="12"/>
      <c r="N179" s="12"/>
      <c r="P179" s="14" t="s">
        <v>822</v>
      </c>
      <c r="Q179" s="14" t="s">
        <v>823</v>
      </c>
      <c r="R179" s="13"/>
      <c r="S179" s="15">
        <v>41798</v>
      </c>
    </row>
    <row r="180" spans="1:32" s="14" customFormat="1" ht="22.5">
      <c r="A180" s="6">
        <f t="shared" si="2"/>
        <v>179</v>
      </c>
      <c r="B180" s="7" t="s">
        <v>819</v>
      </c>
      <c r="C180" s="8"/>
      <c r="D180" s="9" t="s">
        <v>14</v>
      </c>
      <c r="E180" s="9" t="s">
        <v>149</v>
      </c>
      <c r="F180" s="45" t="s">
        <v>826</v>
      </c>
      <c r="G180" s="10" t="s">
        <v>827</v>
      </c>
      <c r="H180" s="10" t="s">
        <v>386</v>
      </c>
      <c r="I180" s="10"/>
      <c r="J180" s="11"/>
      <c r="K180" s="12"/>
      <c r="L180" s="13"/>
      <c r="M180" s="12"/>
      <c r="N180" s="12"/>
      <c r="P180" s="14" t="s">
        <v>822</v>
      </c>
      <c r="Q180" s="14" t="s">
        <v>823</v>
      </c>
      <c r="R180" s="13"/>
      <c r="S180" s="15">
        <v>41798</v>
      </c>
    </row>
    <row r="181" spans="1:32" s="14" customFormat="1" ht="33.75">
      <c r="A181" s="6">
        <f t="shared" si="2"/>
        <v>180</v>
      </c>
      <c r="B181" s="7" t="s">
        <v>819</v>
      </c>
      <c r="C181" s="8"/>
      <c r="D181" s="9" t="s">
        <v>14</v>
      </c>
      <c r="E181" s="9" t="s">
        <v>149</v>
      </c>
      <c r="F181" s="45" t="s">
        <v>828</v>
      </c>
      <c r="G181" s="10" t="s">
        <v>829</v>
      </c>
      <c r="H181" s="10" t="s">
        <v>386</v>
      </c>
      <c r="I181" s="10"/>
      <c r="J181" s="11"/>
      <c r="K181" s="12"/>
      <c r="L181" s="13"/>
      <c r="M181" s="12"/>
      <c r="N181" s="12"/>
      <c r="P181" s="14" t="s">
        <v>822</v>
      </c>
      <c r="Q181" s="14" t="s">
        <v>823</v>
      </c>
      <c r="R181" s="13"/>
      <c r="S181" s="15">
        <v>41798</v>
      </c>
    </row>
    <row r="182" spans="1:32" s="14" customFormat="1" ht="22.5">
      <c r="A182" s="6">
        <f t="shared" si="2"/>
        <v>181</v>
      </c>
      <c r="B182" s="7" t="s">
        <v>819</v>
      </c>
      <c r="C182" s="8"/>
      <c r="D182" s="9" t="s">
        <v>14</v>
      </c>
      <c r="E182" s="9" t="s">
        <v>324</v>
      </c>
      <c r="F182" s="45" t="s">
        <v>837</v>
      </c>
      <c r="G182" s="10" t="s">
        <v>838</v>
      </c>
      <c r="H182" s="10" t="s">
        <v>386</v>
      </c>
      <c r="I182" s="10"/>
      <c r="J182" s="11"/>
      <c r="K182" s="12"/>
      <c r="L182" s="13"/>
      <c r="M182" s="12"/>
      <c r="N182" s="12"/>
      <c r="P182" s="14" t="s">
        <v>822</v>
      </c>
      <c r="Q182" s="14" t="s">
        <v>823</v>
      </c>
      <c r="R182" s="13"/>
      <c r="S182" s="15">
        <v>41798</v>
      </c>
    </row>
    <row r="183" spans="1:32" ht="22.5">
      <c r="A183" s="6">
        <f t="shared" si="2"/>
        <v>182</v>
      </c>
      <c r="B183" s="7" t="s">
        <v>819</v>
      </c>
      <c r="C183" s="8"/>
      <c r="D183" s="9" t="s">
        <v>14</v>
      </c>
      <c r="E183" s="9" t="s">
        <v>324</v>
      </c>
      <c r="F183" s="45" t="s">
        <v>830</v>
      </c>
      <c r="G183" s="10" t="s">
        <v>831</v>
      </c>
      <c r="H183" s="10" t="s">
        <v>386</v>
      </c>
      <c r="I183" s="10"/>
      <c r="J183" s="11"/>
      <c r="K183" s="12"/>
      <c r="L183" s="13"/>
      <c r="M183" s="12"/>
      <c r="N183" s="12"/>
      <c r="O183" s="14"/>
      <c r="P183" s="14" t="s">
        <v>822</v>
      </c>
      <c r="Q183" s="14" t="s">
        <v>823</v>
      </c>
      <c r="R183" s="13"/>
      <c r="S183" s="15">
        <v>41798</v>
      </c>
      <c r="T183" s="14"/>
      <c r="U183" s="14"/>
      <c r="V183" s="14"/>
      <c r="W183" s="14"/>
      <c r="X183" s="14"/>
      <c r="Y183" s="14"/>
      <c r="Z183" s="14"/>
      <c r="AA183" s="14"/>
      <c r="AB183" s="14"/>
      <c r="AC183" s="14"/>
      <c r="AD183" s="14"/>
      <c r="AE183" s="14"/>
      <c r="AF183" s="14"/>
    </row>
    <row r="184" spans="1:32" s="14" customFormat="1" ht="146.25">
      <c r="A184" s="6">
        <f t="shared" si="2"/>
        <v>183</v>
      </c>
      <c r="B184" s="7" t="s">
        <v>832</v>
      </c>
      <c r="C184" s="8"/>
      <c r="D184" s="9" t="s">
        <v>14</v>
      </c>
      <c r="E184" s="9"/>
      <c r="F184" s="45" t="s">
        <v>834</v>
      </c>
      <c r="H184" s="10" t="s">
        <v>300</v>
      </c>
      <c r="I184" s="10" t="s">
        <v>833</v>
      </c>
      <c r="J184" s="11"/>
      <c r="K184" s="12"/>
      <c r="L184" s="13"/>
      <c r="M184" s="12"/>
      <c r="N184" s="12"/>
      <c r="O184" s="14" t="s">
        <v>300</v>
      </c>
      <c r="P184" s="14" t="s">
        <v>835</v>
      </c>
      <c r="Q184" s="14" t="s">
        <v>620</v>
      </c>
      <c r="R184" s="22" t="s">
        <v>836</v>
      </c>
      <c r="S184" s="15">
        <v>41795</v>
      </c>
    </row>
    <row r="185" spans="1:32" s="14" customFormat="1">
      <c r="A185" s="6"/>
      <c r="B185" s="41"/>
      <c r="C185" s="29"/>
      <c r="D185" s="42"/>
      <c r="E185" s="42"/>
      <c r="F185" s="48"/>
      <c r="G185" s="30"/>
      <c r="H185" s="43"/>
      <c r="I185" s="30"/>
      <c r="J185" s="31"/>
      <c r="K185" s="32"/>
      <c r="L185" s="33"/>
      <c r="M185" s="32"/>
      <c r="N185" s="32"/>
      <c r="O185" s="28"/>
      <c r="P185" s="28"/>
      <c r="Q185" s="28"/>
      <c r="R185" s="33"/>
      <c r="S185" s="32"/>
      <c r="T185" s="28"/>
      <c r="U185" s="28"/>
      <c r="V185" s="28"/>
      <c r="W185" s="28"/>
      <c r="X185" s="28"/>
      <c r="Y185" s="28"/>
      <c r="Z185" s="28"/>
      <c r="AA185" s="28"/>
      <c r="AB185" s="28"/>
      <c r="AC185" s="28"/>
      <c r="AD185" s="28"/>
      <c r="AE185" s="28"/>
      <c r="AF185" s="28"/>
    </row>
    <row r="186" spans="1:32" s="14" customFormat="1">
      <c r="A186" s="6"/>
      <c r="B186" s="41"/>
      <c r="C186" s="29"/>
      <c r="D186" s="42"/>
      <c r="E186" s="42"/>
      <c r="F186" s="48"/>
      <c r="G186" s="30"/>
      <c r="H186" s="43"/>
      <c r="I186" s="30"/>
      <c r="J186" s="31"/>
      <c r="K186" s="32"/>
      <c r="L186" s="33"/>
      <c r="M186" s="32"/>
      <c r="N186" s="32"/>
      <c r="O186" s="28"/>
      <c r="P186" s="28"/>
      <c r="Q186" s="28"/>
      <c r="R186" s="33"/>
      <c r="S186" s="32"/>
      <c r="T186" s="28"/>
      <c r="U186" s="28"/>
      <c r="V186" s="28"/>
      <c r="W186" s="28"/>
      <c r="X186" s="28"/>
      <c r="Y186" s="28"/>
      <c r="Z186" s="28"/>
      <c r="AA186" s="28"/>
      <c r="AB186" s="28"/>
      <c r="AC186" s="28"/>
      <c r="AD186" s="28"/>
      <c r="AE186" s="28"/>
      <c r="AF186" s="28"/>
    </row>
    <row r="187" spans="1:32" s="14" customFormat="1">
      <c r="A187" s="6"/>
      <c r="B187" s="41"/>
      <c r="C187" s="29"/>
      <c r="D187" s="42"/>
      <c r="E187" s="42"/>
      <c r="F187" s="48"/>
      <c r="G187" s="30"/>
      <c r="H187" s="43"/>
      <c r="I187" s="30"/>
      <c r="J187" s="31"/>
      <c r="K187" s="32"/>
      <c r="L187" s="33"/>
      <c r="M187" s="32"/>
      <c r="N187" s="32"/>
      <c r="O187" s="28"/>
      <c r="P187" s="28"/>
      <c r="Q187" s="28"/>
      <c r="R187" s="33"/>
      <c r="S187" s="32"/>
      <c r="T187" s="28"/>
      <c r="U187" s="28"/>
      <c r="V187" s="28"/>
      <c r="W187" s="28"/>
      <c r="X187" s="28"/>
      <c r="Y187" s="28"/>
      <c r="Z187" s="28"/>
      <c r="AA187" s="28"/>
      <c r="AB187" s="28"/>
      <c r="AC187" s="28"/>
      <c r="AD187" s="28"/>
      <c r="AE187" s="28"/>
      <c r="AF187" s="28"/>
    </row>
    <row r="188" spans="1:32" s="14" customFormat="1">
      <c r="A188" s="6"/>
      <c r="B188" s="41"/>
      <c r="C188" s="29"/>
      <c r="D188" s="42"/>
      <c r="E188" s="42"/>
      <c r="F188" s="48"/>
      <c r="G188" s="30"/>
      <c r="H188" s="43"/>
      <c r="I188" s="30"/>
      <c r="J188" s="31"/>
      <c r="K188" s="32"/>
      <c r="L188" s="33"/>
      <c r="M188" s="32"/>
      <c r="N188" s="32"/>
      <c r="O188" s="28"/>
      <c r="P188" s="28"/>
      <c r="Q188" s="28"/>
      <c r="R188" s="33"/>
      <c r="S188" s="32"/>
      <c r="T188" s="28"/>
      <c r="U188" s="28"/>
      <c r="V188" s="28"/>
      <c r="W188" s="28"/>
      <c r="X188" s="28"/>
      <c r="Y188" s="28"/>
      <c r="Z188" s="28"/>
      <c r="AA188" s="28"/>
      <c r="AB188" s="28"/>
      <c r="AC188" s="28"/>
      <c r="AD188" s="28"/>
      <c r="AE188" s="28"/>
      <c r="AF188" s="28"/>
    </row>
    <row r="189" spans="1:32" s="14" customFormat="1">
      <c r="A189" s="6"/>
      <c r="B189" s="41"/>
      <c r="C189" s="29"/>
      <c r="D189" s="42"/>
      <c r="E189" s="42"/>
      <c r="F189" s="48"/>
      <c r="G189" s="30"/>
      <c r="H189" s="43"/>
      <c r="I189" s="30"/>
      <c r="J189" s="31"/>
      <c r="K189" s="32"/>
      <c r="L189" s="33"/>
      <c r="M189" s="32"/>
      <c r="N189" s="32"/>
      <c r="O189" s="28"/>
      <c r="P189" s="28"/>
      <c r="Q189" s="28"/>
      <c r="R189" s="33"/>
      <c r="S189" s="32"/>
      <c r="T189" s="28"/>
      <c r="U189" s="28"/>
      <c r="V189" s="28"/>
      <c r="W189" s="28"/>
      <c r="X189" s="28"/>
      <c r="Y189" s="28"/>
      <c r="Z189" s="28"/>
      <c r="AA189" s="28"/>
      <c r="AB189" s="28"/>
      <c r="AC189" s="28"/>
      <c r="AD189" s="28"/>
      <c r="AE189" s="28"/>
      <c r="AF189" s="28"/>
    </row>
    <row r="190" spans="1:32" s="14" customFormat="1">
      <c r="A190" s="6"/>
      <c r="B190" s="41"/>
      <c r="C190" s="29"/>
      <c r="D190" s="42"/>
      <c r="E190" s="42"/>
      <c r="F190" s="48"/>
      <c r="G190" s="30"/>
      <c r="H190" s="43"/>
      <c r="I190" s="30"/>
      <c r="J190" s="31"/>
      <c r="K190" s="32"/>
      <c r="L190" s="33"/>
      <c r="M190" s="32"/>
      <c r="N190" s="32"/>
      <c r="O190" s="28"/>
      <c r="P190" s="28"/>
      <c r="Q190" s="28"/>
      <c r="R190" s="33"/>
      <c r="S190" s="32"/>
      <c r="T190" s="28"/>
      <c r="U190" s="28"/>
      <c r="V190" s="28"/>
      <c r="W190" s="28"/>
      <c r="X190" s="28"/>
      <c r="Y190" s="28"/>
      <c r="Z190" s="28"/>
      <c r="AA190" s="28"/>
      <c r="AB190" s="28"/>
      <c r="AC190" s="28"/>
      <c r="AD190" s="28"/>
      <c r="AE190" s="28"/>
      <c r="AF190" s="28"/>
    </row>
    <row r="191" spans="1:32" s="14" customFormat="1">
      <c r="A191" s="6"/>
      <c r="B191" s="41"/>
      <c r="C191" s="29"/>
      <c r="D191" s="42"/>
      <c r="E191" s="42"/>
      <c r="F191" s="48"/>
      <c r="G191" s="30"/>
      <c r="H191" s="43"/>
      <c r="I191" s="30"/>
      <c r="J191" s="31"/>
      <c r="K191" s="32"/>
      <c r="L191" s="33"/>
      <c r="M191" s="32"/>
      <c r="N191" s="32"/>
      <c r="O191" s="28"/>
      <c r="P191" s="28"/>
      <c r="Q191" s="28"/>
      <c r="R191" s="33"/>
      <c r="S191" s="32"/>
      <c r="T191" s="28"/>
      <c r="U191" s="28"/>
      <c r="V191" s="28"/>
      <c r="W191" s="28"/>
      <c r="X191" s="28"/>
      <c r="Y191" s="28"/>
      <c r="Z191" s="28"/>
      <c r="AA191" s="28"/>
      <c r="AB191" s="28"/>
      <c r="AC191" s="28"/>
      <c r="AD191" s="28"/>
      <c r="AE191" s="28"/>
      <c r="AF191" s="28"/>
    </row>
    <row r="192" spans="1:32" s="14" customFormat="1">
      <c r="A192" s="6"/>
      <c r="B192" s="41"/>
      <c r="C192" s="29"/>
      <c r="D192" s="42"/>
      <c r="E192" s="42"/>
      <c r="F192" s="48"/>
      <c r="G192" s="30"/>
      <c r="H192" s="43"/>
      <c r="I192" s="30"/>
      <c r="J192" s="31"/>
      <c r="K192" s="32"/>
      <c r="L192" s="33"/>
      <c r="M192" s="32"/>
      <c r="N192" s="32"/>
      <c r="O192" s="28"/>
      <c r="P192" s="28"/>
      <c r="Q192" s="28"/>
      <c r="R192" s="33"/>
      <c r="S192" s="32"/>
      <c r="T192" s="28"/>
      <c r="U192" s="28"/>
      <c r="V192" s="28"/>
      <c r="W192" s="28"/>
      <c r="X192" s="28"/>
      <c r="Y192" s="28"/>
      <c r="Z192" s="28"/>
      <c r="AA192" s="28"/>
      <c r="AB192" s="28"/>
      <c r="AC192" s="28"/>
      <c r="AD192" s="28"/>
      <c r="AE192" s="28"/>
      <c r="AF192" s="28"/>
    </row>
    <row r="193" spans="1:32" s="14" customFormat="1">
      <c r="A193" s="6"/>
      <c r="B193" s="41"/>
      <c r="C193" s="29"/>
      <c r="D193" s="42"/>
      <c r="E193" s="42"/>
      <c r="F193" s="48"/>
      <c r="G193" s="30"/>
      <c r="H193" s="43"/>
      <c r="I193" s="30"/>
      <c r="J193" s="31"/>
      <c r="K193" s="32"/>
      <c r="L193" s="33"/>
      <c r="M193" s="32"/>
      <c r="N193" s="32"/>
      <c r="O193" s="28"/>
      <c r="P193" s="28"/>
      <c r="Q193" s="28"/>
      <c r="R193" s="33"/>
      <c r="S193" s="32"/>
      <c r="T193" s="28"/>
      <c r="U193" s="28"/>
      <c r="V193" s="28"/>
      <c r="W193" s="28"/>
      <c r="X193" s="28"/>
      <c r="Y193" s="28"/>
      <c r="Z193" s="28"/>
      <c r="AA193" s="28"/>
      <c r="AB193" s="28"/>
      <c r="AC193" s="28"/>
      <c r="AD193" s="28"/>
      <c r="AE193" s="28"/>
      <c r="AF193" s="28"/>
    </row>
    <row r="194" spans="1:32">
      <c r="A194" s="6"/>
    </row>
    <row r="195" spans="1:32">
      <c r="A195" s="6"/>
    </row>
  </sheetData>
  <autoFilter ref="B1:S186">
    <filterColumn colId="0"/>
  </autoFilter>
  <sortState ref="A2:U147">
    <sortCondition ref="B2:B147"/>
  </sortState>
  <pageMargins left="0.39370078740157483" right="0.39370078740157483" top="0.39370078740157483" bottom="0.3937007874015748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PROJEKTOVÉ ZÁMĚRY</vt:lpstr>
      <vt:lpstr>Sheet2</vt:lpstr>
      <vt:lpstr>Sheet3</vt:lpstr>
      <vt:lpstr>'PROJEKTOVÉ ZÁMĚRY'!_GoBack</vt:lpstr>
      <vt:lpstr>'PROJEKTOVÉ ZÁMĚRY'!Názvy_tisku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Filinovi</cp:lastModifiedBy>
  <cp:lastPrinted>2015-02-20T11:03:05Z</cp:lastPrinted>
  <dcterms:created xsi:type="dcterms:W3CDTF">2013-06-08T13:09:49Z</dcterms:created>
  <dcterms:modified xsi:type="dcterms:W3CDTF">2015-03-10T09:32:45Z</dcterms:modified>
</cp:coreProperties>
</file>